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0" yWindow="45" windowWidth="11175" windowHeight="75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Sheet1!$A$7:$AJ$135</definedName>
  </definedNames>
  <calcPr calcId="145621"/>
</workbook>
</file>

<file path=xl/calcChain.xml><?xml version="1.0" encoding="utf-8"?>
<calcChain xmlns="http://schemas.openxmlformats.org/spreadsheetml/2006/main">
  <c r="Z135" i="1" l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F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Z7" i="1"/>
  <c r="F7" i="1"/>
</calcChain>
</file>

<file path=xl/comments1.xml><?xml version="1.0" encoding="utf-8"?>
<comments xmlns="http://schemas.openxmlformats.org/spreadsheetml/2006/main">
  <authors>
    <author>Admin</author>
  </authors>
  <commentList>
    <comment ref="D34" authorId="0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17.5 años?</t>
        </r>
      </text>
    </comment>
  </commentList>
</comments>
</file>

<file path=xl/sharedStrings.xml><?xml version="1.0" encoding="utf-8"?>
<sst xmlns="http://schemas.openxmlformats.org/spreadsheetml/2006/main" count="1460" uniqueCount="187">
  <si>
    <t>Requisition Docs Ready</t>
  </si>
  <si>
    <t xml:space="preserve">    </t>
  </si>
  <si>
    <t>Est. Contract Amount (USD)</t>
  </si>
  <si>
    <t>Solicitation Document</t>
  </si>
  <si>
    <t>Committee Review/Approval</t>
  </si>
  <si>
    <t>Contract Issuance</t>
  </si>
  <si>
    <t>No</t>
  </si>
  <si>
    <t xml:space="preserve">Date </t>
  </si>
  <si>
    <t xml:space="preserve">By </t>
  </si>
  <si>
    <t xml:space="preserve">Description </t>
  </si>
  <si>
    <t xml:space="preserve">DATE </t>
  </si>
  <si>
    <t>UNDP Web</t>
  </si>
  <si>
    <t>IAPSO</t>
  </si>
  <si>
    <t>Local Paper</t>
  </si>
  <si>
    <t>Int.Paper /Media</t>
  </si>
  <si>
    <t xml:space="preserve">Issue Date </t>
  </si>
  <si>
    <t xml:space="preserve">Deadline for Receipt </t>
  </si>
  <si>
    <t>Duration (days)</t>
  </si>
  <si>
    <t>RFQ</t>
  </si>
  <si>
    <t>RFP</t>
  </si>
  <si>
    <t>ITB</t>
  </si>
  <si>
    <t>Single Stage</t>
  </si>
  <si>
    <t>Two stage</t>
  </si>
  <si>
    <t>Two stage with Combined Weights</t>
  </si>
  <si>
    <t>IC</t>
  </si>
  <si>
    <t>Yes/No</t>
  </si>
  <si>
    <t>CAP Meeting Date</t>
  </si>
  <si>
    <t xml:space="preserve">Submission to ACP </t>
  </si>
  <si>
    <t>ACP`s /CPO s approval</t>
  </si>
  <si>
    <t>Date of Issue</t>
  </si>
  <si>
    <t>PO</t>
  </si>
  <si>
    <t>Inst. Contr.</t>
  </si>
  <si>
    <t>Works</t>
  </si>
  <si>
    <t>Profes. Serv.</t>
  </si>
  <si>
    <t>Publ. Transl</t>
  </si>
  <si>
    <t>Publication</t>
  </si>
  <si>
    <t>Reprinting</t>
  </si>
  <si>
    <t>Security</t>
  </si>
  <si>
    <t>Travel</t>
  </si>
  <si>
    <t>Other</t>
  </si>
  <si>
    <t>Team Leader</t>
  </si>
  <si>
    <t>Services</t>
  </si>
  <si>
    <t>4Q 2013</t>
  </si>
  <si>
    <t>1Q 2014</t>
  </si>
  <si>
    <t>25 day</t>
  </si>
  <si>
    <t>YES</t>
  </si>
  <si>
    <t>Regional Project Coordinator</t>
  </si>
  <si>
    <t xml:space="preserve">Regional Statistical/epidemiology </t>
  </si>
  <si>
    <t>NO</t>
  </si>
  <si>
    <t>Regional Finance</t>
  </si>
  <si>
    <t>National Coordinators of SUT Support Teams (El Salvador)</t>
  </si>
  <si>
    <t>2Q 2014</t>
  </si>
  <si>
    <t>National Coordinators of SUT Support Teams (Hondura)</t>
  </si>
  <si>
    <t>National Coordinators of SUT Support Teams (Gutatemala)</t>
  </si>
  <si>
    <t>National Coordinators of SUT Support Teams (Panama)</t>
  </si>
  <si>
    <t>National statistical experts (El Salvador)</t>
  </si>
  <si>
    <t>25 days</t>
  </si>
  <si>
    <t>National statistical experts (Guatemala)</t>
  </si>
  <si>
    <t>National statistical experts (Honduras)</t>
  </si>
  <si>
    <t>National statistical experts (Panama)</t>
  </si>
  <si>
    <t>National Administrative (El Salvador)</t>
  </si>
  <si>
    <t>National Administrative (Guatemala)</t>
  </si>
  <si>
    <t>National Administrative (Honduras)</t>
  </si>
  <si>
    <t>National Administrative (Panama)</t>
  </si>
  <si>
    <t>Monitoring and Evaluation</t>
  </si>
  <si>
    <t xml:space="preserve">RBM Coordination and Communication </t>
  </si>
  <si>
    <t>3Q 2014</t>
  </si>
  <si>
    <t>OBSICA Consultant 1 El Salvador</t>
  </si>
  <si>
    <t>OBSICA Consultant 2 El Salvador</t>
  </si>
  <si>
    <t>Gender Expert El Salvador</t>
  </si>
  <si>
    <t>10 days</t>
  </si>
  <si>
    <t>Technical Consultant for FactsSheets El Salvador</t>
  </si>
  <si>
    <t>Technical Consultant for FactsSheets Honduras</t>
  </si>
  <si>
    <t>Technical Consultant for FactsSheets Guatemala</t>
  </si>
  <si>
    <t>Consultant for Victimization Baseline El Salvador</t>
  </si>
  <si>
    <t>Consultant for Victimization Baseline Honduras</t>
  </si>
  <si>
    <t>Consultant for Victimization Baseline Guatemala</t>
  </si>
  <si>
    <t>Technical experts for SUT support</t>
  </si>
  <si>
    <t>Consultant for National Enhancement Plan El Salvador</t>
  </si>
  <si>
    <t>Consultant for National Enhancement Plan Honduras</t>
  </si>
  <si>
    <t>Consultant for National Enhancement Plan Guatemala</t>
  </si>
  <si>
    <t>Consultant to formulate a roadmap for strengthening the capacities El Salvador</t>
  </si>
  <si>
    <t>Consultant to formulate a roadmap for strengthening the capacities Honduras</t>
  </si>
  <si>
    <t>Consultant to formulate a roadmap for strengthening the capacities Guatemala</t>
  </si>
  <si>
    <t>Consultant to identify allies</t>
  </si>
  <si>
    <t>4Q 2014</t>
  </si>
  <si>
    <t>Consultant to identify pivot organizations for generating information El Salvador</t>
  </si>
  <si>
    <t>Consultant to identify pivot organizations for generating information Honduras</t>
  </si>
  <si>
    <t>Consultant to identify pivot organizations for generating information Guatemala</t>
  </si>
  <si>
    <t>Consultant to identify pivot organizations for generating information Panama</t>
  </si>
  <si>
    <t>Consultant to identify pivot organizations for generating information Belize</t>
  </si>
  <si>
    <t>Consultant to identify pivot organizations for generating information Costa Rica</t>
  </si>
  <si>
    <t>Consultant to identify pivot organizations for generating information Dominican Republic</t>
  </si>
  <si>
    <t>Consultant to develop national enhancement plans El Salvador</t>
  </si>
  <si>
    <t>Consultant to develop national enhancement plans. Belize</t>
  </si>
  <si>
    <t>Consultant to develop national enhancement plans. Honduras.</t>
  </si>
  <si>
    <t>Consultant to develop national enhancement plans. Panama</t>
  </si>
  <si>
    <t>Consultant to develop national enhancement plans. Guatemala</t>
  </si>
  <si>
    <t>Consultant to develop national enhancement plans. Nicaragua</t>
  </si>
  <si>
    <t>Consultant to develop national enhancement plans. Costa Rica</t>
  </si>
  <si>
    <t>Consultant to develop national enhancement plans. Dominican Republic</t>
  </si>
  <si>
    <t xml:space="preserve">Evaluation expert for ex-post evaluation of the Project </t>
  </si>
  <si>
    <t>3Q 2016</t>
  </si>
  <si>
    <t>Technical experts for ad-hoc consultancies on gender, youth, GIS, crime, etc.</t>
  </si>
  <si>
    <t xml:space="preserve">Project Steering Committee Meetings in El Salvador </t>
  </si>
  <si>
    <t xml:space="preserve">National Technical Committee Meetings in El Salvador </t>
  </si>
  <si>
    <t xml:space="preserve">National Technical Committee Meetings in Guatemala </t>
  </si>
  <si>
    <t xml:space="preserve">National Technical Committee Meetings in Honduras </t>
  </si>
  <si>
    <t xml:space="preserve">Regional Technical Committee Meeting in El Salvador </t>
  </si>
  <si>
    <t xml:space="preserve">OBSICA Technical assistance meetings in El Salvador </t>
  </si>
  <si>
    <t xml:space="preserve">Workshops on identification of allies/partners in El Salvador </t>
  </si>
  <si>
    <t xml:space="preserve">Workshops on identification of allies/partners in Guatemala </t>
  </si>
  <si>
    <t xml:space="preserve">Workshops on identification of allies/partners in Honduras </t>
  </si>
  <si>
    <t>Workshops on identification of allies/partners in Panama</t>
  </si>
  <si>
    <t>Workshops on identification of allies/partners in Costa Rica</t>
  </si>
  <si>
    <t>Workshops on identification of allies/partners in Dominican Republic</t>
  </si>
  <si>
    <t>Workshops on identification of allies/partners in Belize</t>
  </si>
  <si>
    <t>Workshops on identification of allies/partners in Nicaragua</t>
  </si>
  <si>
    <t>National Pilot Encounters El Salvador</t>
  </si>
  <si>
    <t>National Pilot Encounters Honduras</t>
  </si>
  <si>
    <t xml:space="preserve">Regional youth conference in El Salvador </t>
  </si>
  <si>
    <t>SUT Support Unit Workshops El Salvador</t>
  </si>
  <si>
    <t>SUT Support Unit Workshops Guatemala</t>
  </si>
  <si>
    <t>SUT Support Unit Workshops Honduras</t>
  </si>
  <si>
    <t xml:space="preserve">Annual coordination meetings with the CCSICA </t>
  </si>
  <si>
    <t xml:space="preserve">Regional ROC Conference in El Salvador </t>
  </si>
  <si>
    <t xml:space="preserve">Regional Civil Society meeting in El Salvador </t>
  </si>
  <si>
    <t xml:space="preserve">National Civil Society meetings in Guatemala </t>
  </si>
  <si>
    <t>National Civil Society meetings in Honduras</t>
  </si>
  <si>
    <t xml:space="preserve">National Civil Society meetings in El Salvador </t>
  </si>
  <si>
    <t>Annual National Coordination workshops in El Salvador</t>
  </si>
  <si>
    <t>Annual National Coordination workshops in Costa Rica</t>
  </si>
  <si>
    <t>Annual National Coordination workshops in Dominican Republic</t>
  </si>
  <si>
    <t>Annual National Coordination workshops in Guatemala</t>
  </si>
  <si>
    <t>Annual National Coordination workshops in Honduras</t>
  </si>
  <si>
    <t>Annual National Coordination workshops in Nicaragua</t>
  </si>
  <si>
    <t>Annual National Coordination workshops in Panama</t>
  </si>
  <si>
    <t>Annual National Coordination workshops in Belize</t>
  </si>
  <si>
    <t>Monthly meetings “Citizens for Security” in El Salvador</t>
  </si>
  <si>
    <t>Monthly meetings “Citizens for Security” in Guatemala</t>
  </si>
  <si>
    <t>Monthly meetings “Citizens for Security” in Honduras</t>
  </si>
  <si>
    <t>Monthly meetings “Citizens for Security” in Belize</t>
  </si>
  <si>
    <t>Monthly meetings “Citizens for Security” in Costa Rica</t>
  </si>
  <si>
    <t>Monthly meetings “Citizens for Security” in Dominican Republic</t>
  </si>
  <si>
    <t>Monthly meetings “Citizens for Security” in Nicaragua</t>
  </si>
  <si>
    <t>Monthly meetings “Citizens for Security” in Panama</t>
  </si>
  <si>
    <t xml:space="preserve">ROC meetings for civil society in El Salvador </t>
  </si>
  <si>
    <t>ROC meetings for civil society in Honduras</t>
  </si>
  <si>
    <t>ROC meetings for civil society in Guatemala</t>
  </si>
  <si>
    <t>ROC meetings for civil society in Nicaragua</t>
  </si>
  <si>
    <t>ROC meetings for civil society in Belize</t>
  </si>
  <si>
    <t>ROC meetings for civil society in Costa Rica</t>
  </si>
  <si>
    <t>ROC meetings for civil society in Dominican Republic</t>
  </si>
  <si>
    <t>ROC meetings for civil society in Panama</t>
  </si>
  <si>
    <t>6 Gender workshops for 30 persons in El Salvador</t>
  </si>
  <si>
    <t>6 Gender workshops for 30 persons in Guatemala</t>
  </si>
  <si>
    <t>6 Gender workshops for 30 persons in Honduras</t>
  </si>
  <si>
    <t>6 1-day Information Management, RBM, Monitoring and Evaluation in El Salvador</t>
  </si>
  <si>
    <t>6 1-day Information Management, RBM, Monitoring and Evaluation in Guatemala</t>
  </si>
  <si>
    <t>6 1-day Information Management, RBM, Monitoring and Evaluation in Honduras</t>
  </si>
  <si>
    <t>3 1-day Quality control workshops in El Salvador</t>
  </si>
  <si>
    <t>3 1-day Quality control workshops in Honduras</t>
  </si>
  <si>
    <t>1-day Youth and Crime workshops for 20 persons in El Salvador</t>
  </si>
  <si>
    <t>1-day Youth and Crime workshops for 20 persons in Guatemala</t>
  </si>
  <si>
    <t>1-day Youth and Crime workshops for 20 persons in Honduras</t>
  </si>
  <si>
    <t>Regional workshop on Como Vamos Methodology in El Salvador</t>
  </si>
  <si>
    <t>Regional workshop on Como Vamos Methodology in Guatemala</t>
  </si>
  <si>
    <t>Regional workshop on Como Vamos Methodology in Honduras</t>
  </si>
  <si>
    <t>South-South Cooperation workshops in El Salvador,</t>
  </si>
  <si>
    <t>South-South Cooperation workshops in Guatemala</t>
  </si>
  <si>
    <t>South-South Cooperation workshops in Honduras</t>
  </si>
  <si>
    <t>Awareness workshops for the media in El Salvador</t>
  </si>
  <si>
    <t>Awareness workshops for the media in Guatemala</t>
  </si>
  <si>
    <t>Awareness workshops for the media in Honduras</t>
  </si>
  <si>
    <t>Diploma courses on Citizen Security in El Salvador</t>
  </si>
  <si>
    <t>diploma courses on Citizen Security in Panama</t>
  </si>
  <si>
    <t>Diploma courses on Citizen Security in Guatemala</t>
  </si>
  <si>
    <t>Diploma courses on Citizen Security in Honduras</t>
  </si>
  <si>
    <t xml:space="preserve">Miscellaneous Workshop costs </t>
  </si>
  <si>
    <t>IT Goods for all projects under LTA</t>
  </si>
  <si>
    <t>Goods</t>
  </si>
  <si>
    <t>x</t>
  </si>
  <si>
    <t xml:space="preserve">Evidence-Based Information Management for Citizen Security in Central America </t>
  </si>
  <si>
    <t xml:space="preserve">PROCUREMENT* ACTION PLAN - UNDP-USAID </t>
  </si>
  <si>
    <t>Type of Supply                                                                 (Goods, Services, Works)</t>
  </si>
  <si>
    <r>
      <t>Issue of Expression of Interest (</t>
    </r>
    <r>
      <rPr>
        <b/>
        <sz val="12"/>
        <rFont val="Arial"/>
        <family val="2"/>
      </rPr>
      <t>EOI</t>
    </r>
    <r>
      <rPr>
        <b/>
        <sz val="10"/>
        <rFont val="Arial"/>
        <family val="2"/>
      </rPr>
      <t xml:space="preserve">) /Notification </t>
    </r>
  </si>
  <si>
    <r>
      <t>Evaluation</t>
    </r>
    <r>
      <rPr>
        <b/>
        <sz val="10"/>
        <rFont val="Arial"/>
        <family val="2"/>
      </rPr>
      <t xml:space="preserve"> of Proposals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</si>
</sst>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\ yy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4"/>
      <name val="Arial"/>
      <family val="2"/>
    </font>
    <font>
      <b/>
      <sz val="16"/>
      <name val="Arial Narrow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4"/>
      <color theme="3" tint="0.3999755851924192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6" fillId="4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vertical="top" textRotation="180"/>
    </xf>
    <xf numFmtId="0" fontId="14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 wrapText="1"/>
    </xf>
    <xf numFmtId="0" fontId="14" fillId="10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textRotation="180" wrapText="1"/>
    </xf>
    <xf numFmtId="0" fontId="1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3" fontId="7" fillId="0" borderId="1" xfId="0" applyNumberFormat="1" applyFont="1" applyFill="1" applyBorder="1" applyAlignment="1" applyProtection="1">
      <alignment vertical="center"/>
      <protection locked="0"/>
    </xf>
    <xf numFmtId="164" fontId="4" fillId="5" borderId="1" xfId="0" applyNumberFormat="1" applyFont="1" applyFill="1" applyBorder="1" applyAlignment="1" applyProtection="1">
      <alignment horizontal="center" vertical="center" textRotation="180"/>
      <protection locked="0"/>
    </xf>
    <xf numFmtId="0" fontId="2" fillId="5" borderId="1" xfId="0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 textRotation="180"/>
      <protection locked="0"/>
    </xf>
    <xf numFmtId="1" fontId="6" fillId="7" borderId="1" xfId="0" applyNumberFormat="1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164" fontId="4" fillId="9" borderId="1" xfId="0" applyNumberFormat="1" applyFont="1" applyFill="1" applyBorder="1" applyAlignment="1" applyProtection="1">
      <alignment horizontal="center" vertical="center" textRotation="180"/>
      <protection locked="0"/>
    </xf>
    <xf numFmtId="164" fontId="4" fillId="11" borderId="1" xfId="0" applyNumberFormat="1" applyFont="1" applyFill="1" applyBorder="1" applyAlignment="1" applyProtection="1">
      <alignment horizontal="center" vertical="center" textRotation="180"/>
      <protection locked="0"/>
    </xf>
    <xf numFmtId="0" fontId="3" fillId="11" borderId="1" xfId="0" applyFont="1" applyFill="1" applyBorder="1"/>
    <xf numFmtId="0" fontId="2" fillId="11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3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35"/>
  <sheetViews>
    <sheetView tabSelected="1" zoomScaleNormal="100" workbookViewId="0">
      <selection activeCell="A3" sqref="A3:F3"/>
    </sheetView>
  </sheetViews>
  <sheetFormatPr defaultRowHeight="12.75" x14ac:dyDescent="0.2"/>
  <cols>
    <col min="1" max="1" width="8" style="2" customWidth="1"/>
    <col min="2" max="2" width="11.85546875" style="1" hidden="1" customWidth="1"/>
    <col min="3" max="3" width="7" style="1" hidden="1" customWidth="1"/>
    <col min="4" max="4" width="38.28515625" style="1" customWidth="1"/>
    <col min="5" max="5" width="15.42578125" style="1" customWidth="1"/>
    <col min="6" max="6" width="19" style="1" customWidth="1"/>
    <col min="7" max="7" width="0" style="1" hidden="1" customWidth="1"/>
    <col min="8" max="11" width="5.5703125" style="1" customWidth="1"/>
    <col min="12" max="12" width="9.28515625" style="1" bestFit="1" customWidth="1"/>
    <col min="13" max="13" width="9" style="1" customWidth="1"/>
    <col min="14" max="14" width="15.85546875" style="1" customWidth="1"/>
    <col min="15" max="15" width="8" style="1" customWidth="1"/>
    <col min="16" max="16" width="7.42578125" style="1" customWidth="1"/>
    <col min="17" max="17" width="6.42578125" style="1" customWidth="1"/>
    <col min="18" max="18" width="7.28515625" style="1" hidden="1" customWidth="1"/>
    <col min="19" max="19" width="7.5703125" style="1" hidden="1" customWidth="1"/>
    <col min="20" max="20" width="10.7109375" style="1" hidden="1" customWidth="1"/>
    <col min="21" max="21" width="10.7109375" style="1" customWidth="1"/>
    <col min="22" max="22" width="14.85546875" style="1" bestFit="1" customWidth="1"/>
    <col min="23" max="23" width="11.5703125" style="1" hidden="1" customWidth="1"/>
    <col min="24" max="24" width="11.7109375" style="1" hidden="1" customWidth="1"/>
    <col min="25" max="25" width="12.7109375" style="1" hidden="1" customWidth="1"/>
    <col min="26" max="26" width="9" style="1" customWidth="1"/>
    <col min="27" max="29" width="4.85546875" style="1" customWidth="1"/>
    <col min="30" max="30" width="8" style="1" bestFit="1" customWidth="1"/>
    <col min="31" max="37" width="4.85546875" style="1" customWidth="1"/>
    <col min="38" max="16384" width="9.140625" style="1"/>
  </cols>
  <sheetData>
    <row r="1" spans="1:36" customFormat="1" ht="15" x14ac:dyDescent="0.25"/>
    <row r="2" spans="1:36" customFormat="1" ht="15" customHeight="1" x14ac:dyDescent="0.3">
      <c r="A2" s="3" t="s">
        <v>182</v>
      </c>
      <c r="B2" s="3"/>
      <c r="C2" s="3"/>
      <c r="D2" s="3"/>
      <c r="E2" s="3"/>
      <c r="F2" s="3"/>
    </row>
    <row r="3" spans="1:36" customFormat="1" ht="18.75" x14ac:dyDescent="0.3">
      <c r="A3" s="3" t="s">
        <v>183</v>
      </c>
      <c r="B3" s="3"/>
      <c r="C3" s="3"/>
      <c r="D3" s="3"/>
      <c r="E3" s="3"/>
      <c r="F3" s="3"/>
    </row>
    <row r="4" spans="1:36" customFormat="1" ht="8.25" customHeight="1" x14ac:dyDescent="0.25"/>
    <row r="5" spans="1:36" s="2" customFormat="1" ht="46.5" customHeight="1" x14ac:dyDescent="0.2">
      <c r="A5" s="4"/>
      <c r="B5" s="5" t="s">
        <v>0</v>
      </c>
      <c r="C5" s="5"/>
      <c r="D5" s="6" t="s">
        <v>1</v>
      </c>
      <c r="E5" s="7" t="s">
        <v>184</v>
      </c>
      <c r="F5" s="7" t="s">
        <v>2</v>
      </c>
      <c r="G5" s="8" t="s">
        <v>185</v>
      </c>
      <c r="H5" s="8"/>
      <c r="I5" s="8"/>
      <c r="J5" s="8"/>
      <c r="K5" s="8"/>
      <c r="L5" s="9" t="s">
        <v>3</v>
      </c>
      <c r="M5" s="10"/>
      <c r="N5" s="10"/>
      <c r="O5" s="10"/>
      <c r="P5" s="10"/>
      <c r="Q5" s="10"/>
      <c r="R5" s="9" t="s">
        <v>186</v>
      </c>
      <c r="S5" s="10"/>
      <c r="T5" s="10"/>
      <c r="U5" s="11"/>
      <c r="V5" s="12" t="s">
        <v>4</v>
      </c>
      <c r="W5" s="13"/>
      <c r="X5" s="13"/>
      <c r="Y5" s="13"/>
      <c r="Z5" s="14" t="s">
        <v>5</v>
      </c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 ht="86.25" customHeight="1" x14ac:dyDescent="0.2">
      <c r="A6" s="4" t="s">
        <v>6</v>
      </c>
      <c r="B6" s="15" t="s">
        <v>7</v>
      </c>
      <c r="C6" s="15" t="s">
        <v>8</v>
      </c>
      <c r="D6" s="16" t="s">
        <v>9</v>
      </c>
      <c r="E6" s="17"/>
      <c r="F6" s="18"/>
      <c r="G6" s="19" t="s">
        <v>10</v>
      </c>
      <c r="H6" s="20" t="s">
        <v>11</v>
      </c>
      <c r="I6" s="20" t="s">
        <v>12</v>
      </c>
      <c r="J6" s="20" t="s">
        <v>13</v>
      </c>
      <c r="K6" s="20" t="s">
        <v>14</v>
      </c>
      <c r="L6" s="21" t="s">
        <v>15</v>
      </c>
      <c r="M6" s="21" t="s">
        <v>16</v>
      </c>
      <c r="N6" s="22" t="s">
        <v>17</v>
      </c>
      <c r="O6" s="22" t="s">
        <v>18</v>
      </c>
      <c r="P6" s="22" t="s">
        <v>19</v>
      </c>
      <c r="Q6" s="22" t="s">
        <v>20</v>
      </c>
      <c r="R6" s="21" t="s">
        <v>21</v>
      </c>
      <c r="S6" s="21" t="s">
        <v>22</v>
      </c>
      <c r="T6" s="21" t="s">
        <v>23</v>
      </c>
      <c r="U6" s="21" t="s">
        <v>24</v>
      </c>
      <c r="V6" s="23" t="s">
        <v>25</v>
      </c>
      <c r="W6" s="24" t="s">
        <v>26</v>
      </c>
      <c r="X6" s="24" t="s">
        <v>27</v>
      </c>
      <c r="Y6" s="24" t="s">
        <v>28</v>
      </c>
      <c r="Z6" s="25" t="s">
        <v>29</v>
      </c>
      <c r="AA6" s="26" t="s">
        <v>30</v>
      </c>
      <c r="AB6" s="26" t="s">
        <v>31</v>
      </c>
      <c r="AC6" s="26" t="s">
        <v>32</v>
      </c>
      <c r="AD6" s="26" t="s">
        <v>33</v>
      </c>
      <c r="AE6" s="26" t="s">
        <v>34</v>
      </c>
      <c r="AF6" s="26" t="s">
        <v>35</v>
      </c>
      <c r="AG6" s="26" t="s">
        <v>36</v>
      </c>
      <c r="AH6" s="26" t="s">
        <v>37</v>
      </c>
      <c r="AI6" s="26" t="s">
        <v>38</v>
      </c>
      <c r="AJ6" s="26" t="s">
        <v>39</v>
      </c>
    </row>
    <row r="7" spans="1:36" ht="57.75" customHeight="1" x14ac:dyDescent="0.2">
      <c r="A7" s="27">
        <v>1</v>
      </c>
      <c r="B7" s="28"/>
      <c r="C7" s="29"/>
      <c r="D7" s="30" t="s">
        <v>40</v>
      </c>
      <c r="E7" s="29" t="s">
        <v>41</v>
      </c>
      <c r="F7" s="31">
        <f>360000+31114</f>
        <v>391114</v>
      </c>
      <c r="G7" s="32"/>
      <c r="H7" s="33" t="s">
        <v>181</v>
      </c>
      <c r="I7" s="33" t="s">
        <v>181</v>
      </c>
      <c r="J7" s="33"/>
      <c r="K7" s="33" t="s">
        <v>181</v>
      </c>
      <c r="L7" s="34" t="s">
        <v>42</v>
      </c>
      <c r="M7" s="34" t="s">
        <v>43</v>
      </c>
      <c r="N7" s="35" t="s">
        <v>44</v>
      </c>
      <c r="O7" s="36"/>
      <c r="P7" s="36"/>
      <c r="Q7" s="36"/>
      <c r="R7" s="36"/>
      <c r="S7" s="36"/>
      <c r="T7" s="36"/>
      <c r="U7" s="37" t="s">
        <v>181</v>
      </c>
      <c r="V7" s="38" t="s">
        <v>45</v>
      </c>
      <c r="W7" s="38">
        <v>38423</v>
      </c>
      <c r="X7" s="38">
        <v>38423</v>
      </c>
      <c r="Y7" s="38">
        <v>38423</v>
      </c>
      <c r="Z7" s="39" t="str">
        <f>M7</f>
        <v>1Q 2014</v>
      </c>
      <c r="AA7" s="40"/>
      <c r="AB7" s="40"/>
      <c r="AC7" s="40"/>
      <c r="AD7" s="40"/>
      <c r="AE7" s="40"/>
      <c r="AF7" s="40"/>
      <c r="AG7" s="40"/>
      <c r="AH7" s="40"/>
      <c r="AI7" s="40"/>
      <c r="AJ7" s="41" t="s">
        <v>181</v>
      </c>
    </row>
    <row r="8" spans="1:36" ht="57.75" customHeight="1" x14ac:dyDescent="0.2">
      <c r="A8" s="27">
        <f>1+A7</f>
        <v>2</v>
      </c>
      <c r="B8" s="28"/>
      <c r="C8" s="29"/>
      <c r="D8" s="30" t="s">
        <v>46</v>
      </c>
      <c r="E8" s="29" t="s">
        <v>41</v>
      </c>
      <c r="F8" s="31">
        <f>360000+72928</f>
        <v>432928</v>
      </c>
      <c r="G8" s="32"/>
      <c r="H8" s="33" t="s">
        <v>181</v>
      </c>
      <c r="I8" s="33" t="s">
        <v>181</v>
      </c>
      <c r="J8" s="33"/>
      <c r="K8" s="33" t="s">
        <v>181</v>
      </c>
      <c r="L8" s="34" t="s">
        <v>42</v>
      </c>
      <c r="M8" s="34" t="s">
        <v>43</v>
      </c>
      <c r="N8" s="35" t="s">
        <v>44</v>
      </c>
      <c r="O8" s="36"/>
      <c r="P8" s="36"/>
      <c r="Q8" s="36"/>
      <c r="R8" s="36"/>
      <c r="S8" s="36"/>
      <c r="T8" s="36"/>
      <c r="U8" s="37" t="s">
        <v>181</v>
      </c>
      <c r="V8" s="38" t="s">
        <v>45</v>
      </c>
      <c r="W8" s="38"/>
      <c r="X8" s="38"/>
      <c r="Y8" s="38"/>
      <c r="Z8" s="39" t="str">
        <f t="shared" ref="Z8:Z71" si="0">M8</f>
        <v>1Q 2014</v>
      </c>
      <c r="AA8" s="40"/>
      <c r="AB8" s="40"/>
      <c r="AC8" s="40"/>
      <c r="AD8" s="40"/>
      <c r="AE8" s="40"/>
      <c r="AF8" s="40"/>
      <c r="AG8" s="40"/>
      <c r="AH8" s="40"/>
      <c r="AI8" s="40"/>
      <c r="AJ8" s="41" t="s">
        <v>181</v>
      </c>
    </row>
    <row r="9" spans="1:36" ht="57.75" customHeight="1" x14ac:dyDescent="0.2">
      <c r="A9" s="27">
        <f t="shared" ref="A9:A72" si="1">1+A8</f>
        <v>3</v>
      </c>
      <c r="B9" s="28"/>
      <c r="C9" s="29"/>
      <c r="D9" s="30" t="s">
        <v>47</v>
      </c>
      <c r="E9" s="29" t="s">
        <v>41</v>
      </c>
      <c r="F9" s="31">
        <v>144000</v>
      </c>
      <c r="G9" s="32"/>
      <c r="H9" s="33" t="s">
        <v>181</v>
      </c>
      <c r="I9" s="33" t="s">
        <v>181</v>
      </c>
      <c r="J9" s="33"/>
      <c r="K9" s="33" t="s">
        <v>181</v>
      </c>
      <c r="L9" s="34" t="s">
        <v>42</v>
      </c>
      <c r="M9" s="34" t="s">
        <v>43</v>
      </c>
      <c r="N9" s="35" t="s">
        <v>44</v>
      </c>
      <c r="O9" s="36"/>
      <c r="P9" s="36"/>
      <c r="Q9" s="36"/>
      <c r="R9" s="36"/>
      <c r="S9" s="36"/>
      <c r="T9" s="36"/>
      <c r="U9" s="37" t="s">
        <v>181</v>
      </c>
      <c r="V9" s="38" t="s">
        <v>48</v>
      </c>
      <c r="W9" s="38"/>
      <c r="X9" s="38"/>
      <c r="Y9" s="38"/>
      <c r="Z9" s="39" t="str">
        <f t="shared" si="0"/>
        <v>1Q 2014</v>
      </c>
      <c r="AA9" s="40"/>
      <c r="AB9" s="40"/>
      <c r="AC9" s="40"/>
      <c r="AD9" s="40"/>
      <c r="AE9" s="40"/>
      <c r="AF9" s="40"/>
      <c r="AG9" s="40"/>
      <c r="AH9" s="40"/>
      <c r="AI9" s="40"/>
      <c r="AJ9" s="41" t="s">
        <v>181</v>
      </c>
    </row>
    <row r="10" spans="1:36" ht="57.75" customHeight="1" x14ac:dyDescent="0.2">
      <c r="A10" s="27">
        <f t="shared" si="1"/>
        <v>4</v>
      </c>
      <c r="B10" s="28"/>
      <c r="C10" s="29"/>
      <c r="D10" s="30" t="s">
        <v>49</v>
      </c>
      <c r="E10" s="29" t="s">
        <v>41</v>
      </c>
      <c r="F10" s="31">
        <v>180000</v>
      </c>
      <c r="G10" s="32"/>
      <c r="H10" s="33" t="s">
        <v>181</v>
      </c>
      <c r="I10" s="33" t="s">
        <v>181</v>
      </c>
      <c r="J10" s="33"/>
      <c r="K10" s="33" t="s">
        <v>181</v>
      </c>
      <c r="L10" s="34" t="s">
        <v>42</v>
      </c>
      <c r="M10" s="34" t="s">
        <v>43</v>
      </c>
      <c r="N10" s="35" t="s">
        <v>44</v>
      </c>
      <c r="O10" s="36"/>
      <c r="P10" s="36"/>
      <c r="Q10" s="36"/>
      <c r="R10" s="36"/>
      <c r="S10" s="36"/>
      <c r="T10" s="36"/>
      <c r="U10" s="37" t="s">
        <v>181</v>
      </c>
      <c r="V10" s="38" t="s">
        <v>48</v>
      </c>
      <c r="W10" s="38"/>
      <c r="X10" s="38"/>
      <c r="Y10" s="38"/>
      <c r="Z10" s="39" t="str">
        <f t="shared" si="0"/>
        <v>1Q 2014</v>
      </c>
      <c r="AA10" s="40"/>
      <c r="AB10" s="40"/>
      <c r="AC10" s="40"/>
      <c r="AD10" s="40"/>
      <c r="AE10" s="40"/>
      <c r="AF10" s="40"/>
      <c r="AG10" s="40"/>
      <c r="AH10" s="40"/>
      <c r="AI10" s="40"/>
      <c r="AJ10" s="41" t="s">
        <v>181</v>
      </c>
    </row>
    <row r="11" spans="1:36" ht="57.75" customHeight="1" x14ac:dyDescent="0.2">
      <c r="A11" s="27">
        <f t="shared" si="1"/>
        <v>5</v>
      </c>
      <c r="B11" s="28"/>
      <c r="C11" s="29"/>
      <c r="D11" s="30" t="s">
        <v>50</v>
      </c>
      <c r="E11" s="29" t="s">
        <v>41</v>
      </c>
      <c r="F11" s="31">
        <v>126000</v>
      </c>
      <c r="G11" s="32"/>
      <c r="H11" s="33" t="s">
        <v>181</v>
      </c>
      <c r="I11" s="33" t="s">
        <v>181</v>
      </c>
      <c r="J11" s="33" t="s">
        <v>181</v>
      </c>
      <c r="K11" s="33"/>
      <c r="L11" s="34" t="s">
        <v>43</v>
      </c>
      <c r="M11" s="34" t="s">
        <v>51</v>
      </c>
      <c r="N11" s="35" t="s">
        <v>44</v>
      </c>
      <c r="O11" s="36"/>
      <c r="P11" s="36"/>
      <c r="Q11" s="36"/>
      <c r="R11" s="36"/>
      <c r="S11" s="36"/>
      <c r="T11" s="36"/>
      <c r="U11" s="37" t="s">
        <v>181</v>
      </c>
      <c r="V11" s="38" t="s">
        <v>48</v>
      </c>
      <c r="W11" s="38"/>
      <c r="X11" s="38"/>
      <c r="Y11" s="38"/>
      <c r="Z11" s="39" t="str">
        <f t="shared" si="0"/>
        <v>2Q 2014</v>
      </c>
      <c r="AA11" s="40"/>
      <c r="AB11" s="40"/>
      <c r="AC11" s="40"/>
      <c r="AD11" s="40"/>
      <c r="AE11" s="40"/>
      <c r="AF11" s="40"/>
      <c r="AG11" s="40"/>
      <c r="AH11" s="40"/>
      <c r="AI11" s="40"/>
      <c r="AJ11" s="41" t="s">
        <v>181</v>
      </c>
    </row>
    <row r="12" spans="1:36" ht="57.75" customHeight="1" x14ac:dyDescent="0.2">
      <c r="A12" s="27">
        <f t="shared" si="1"/>
        <v>6</v>
      </c>
      <c r="B12" s="28"/>
      <c r="C12" s="29"/>
      <c r="D12" s="30" t="s">
        <v>52</v>
      </c>
      <c r="E12" s="29" t="s">
        <v>41</v>
      </c>
      <c r="F12" s="31">
        <v>126000</v>
      </c>
      <c r="G12" s="32"/>
      <c r="H12" s="33" t="s">
        <v>181</v>
      </c>
      <c r="I12" s="33" t="s">
        <v>181</v>
      </c>
      <c r="J12" s="33" t="s">
        <v>181</v>
      </c>
      <c r="K12" s="33"/>
      <c r="L12" s="34" t="s">
        <v>43</v>
      </c>
      <c r="M12" s="34">
        <v>2</v>
      </c>
      <c r="N12" s="35" t="s">
        <v>44</v>
      </c>
      <c r="O12" s="36"/>
      <c r="P12" s="36"/>
      <c r="Q12" s="36"/>
      <c r="R12" s="36"/>
      <c r="S12" s="36"/>
      <c r="T12" s="36"/>
      <c r="U12" s="37" t="s">
        <v>181</v>
      </c>
      <c r="V12" s="38" t="s">
        <v>48</v>
      </c>
      <c r="W12" s="38"/>
      <c r="X12" s="38"/>
      <c r="Y12" s="38"/>
      <c r="Z12" s="39">
        <f t="shared" si="0"/>
        <v>2</v>
      </c>
      <c r="AA12" s="40"/>
      <c r="AB12" s="40"/>
      <c r="AC12" s="40"/>
      <c r="AD12" s="40"/>
      <c r="AE12" s="40"/>
      <c r="AF12" s="40"/>
      <c r="AG12" s="40"/>
      <c r="AH12" s="40"/>
      <c r="AI12" s="40"/>
      <c r="AJ12" s="41" t="s">
        <v>181</v>
      </c>
    </row>
    <row r="13" spans="1:36" ht="57.75" customHeight="1" x14ac:dyDescent="0.2">
      <c r="A13" s="27">
        <f t="shared" si="1"/>
        <v>7</v>
      </c>
      <c r="B13" s="28"/>
      <c r="C13" s="29"/>
      <c r="D13" s="30" t="s">
        <v>53</v>
      </c>
      <c r="E13" s="29" t="s">
        <v>41</v>
      </c>
      <c r="F13" s="31">
        <v>126000</v>
      </c>
      <c r="G13" s="32"/>
      <c r="H13" s="33" t="s">
        <v>181</v>
      </c>
      <c r="I13" s="33" t="s">
        <v>181</v>
      </c>
      <c r="J13" s="33" t="s">
        <v>181</v>
      </c>
      <c r="K13" s="33"/>
      <c r="L13" s="34" t="s">
        <v>43</v>
      </c>
      <c r="M13" s="34" t="s">
        <v>51</v>
      </c>
      <c r="N13" s="35" t="s">
        <v>44</v>
      </c>
      <c r="O13" s="36"/>
      <c r="P13" s="36"/>
      <c r="Q13" s="36"/>
      <c r="R13" s="36"/>
      <c r="S13" s="36"/>
      <c r="T13" s="36"/>
      <c r="U13" s="37" t="s">
        <v>181</v>
      </c>
      <c r="V13" s="38" t="s">
        <v>48</v>
      </c>
      <c r="W13" s="38"/>
      <c r="X13" s="38"/>
      <c r="Y13" s="38"/>
      <c r="Z13" s="39" t="str">
        <f t="shared" si="0"/>
        <v>2Q 2014</v>
      </c>
      <c r="AA13" s="40"/>
      <c r="AB13" s="40"/>
      <c r="AC13" s="40"/>
      <c r="AD13" s="40"/>
      <c r="AE13" s="40"/>
      <c r="AF13" s="40"/>
      <c r="AG13" s="40"/>
      <c r="AH13" s="40"/>
      <c r="AI13" s="40"/>
      <c r="AJ13" s="41" t="s">
        <v>181</v>
      </c>
    </row>
    <row r="14" spans="1:36" ht="57.75" customHeight="1" x14ac:dyDescent="0.2">
      <c r="A14" s="27">
        <f t="shared" si="1"/>
        <v>8</v>
      </c>
      <c r="B14" s="28"/>
      <c r="C14" s="29"/>
      <c r="D14" s="30" t="s">
        <v>54</v>
      </c>
      <c r="E14" s="29" t="s">
        <v>41</v>
      </c>
      <c r="F14" s="31">
        <v>126000</v>
      </c>
      <c r="G14" s="32"/>
      <c r="H14" s="33" t="s">
        <v>181</v>
      </c>
      <c r="I14" s="33" t="s">
        <v>181</v>
      </c>
      <c r="J14" s="33" t="s">
        <v>181</v>
      </c>
      <c r="K14" s="33"/>
      <c r="L14" s="34" t="s">
        <v>43</v>
      </c>
      <c r="M14" s="34" t="s">
        <v>51</v>
      </c>
      <c r="N14" s="35" t="s">
        <v>44</v>
      </c>
      <c r="O14" s="36"/>
      <c r="P14" s="36"/>
      <c r="Q14" s="36"/>
      <c r="R14" s="36"/>
      <c r="S14" s="36"/>
      <c r="T14" s="36"/>
      <c r="U14" s="37" t="s">
        <v>181</v>
      </c>
      <c r="V14" s="38" t="s">
        <v>48</v>
      </c>
      <c r="W14" s="38"/>
      <c r="X14" s="38"/>
      <c r="Y14" s="38"/>
      <c r="Z14" s="39" t="str">
        <f t="shared" si="0"/>
        <v>2Q 2014</v>
      </c>
      <c r="AA14" s="40"/>
      <c r="AB14" s="40"/>
      <c r="AC14" s="40"/>
      <c r="AD14" s="40"/>
      <c r="AE14" s="40"/>
      <c r="AF14" s="40"/>
      <c r="AG14" s="40"/>
      <c r="AH14" s="40"/>
      <c r="AI14" s="40"/>
      <c r="AJ14" s="41" t="s">
        <v>181</v>
      </c>
    </row>
    <row r="15" spans="1:36" ht="57.75" customHeight="1" x14ac:dyDescent="0.2">
      <c r="A15" s="27">
        <f t="shared" si="1"/>
        <v>9</v>
      </c>
      <c r="B15" s="28"/>
      <c r="C15" s="29"/>
      <c r="D15" s="30" t="s">
        <v>55</v>
      </c>
      <c r="E15" s="29" t="s">
        <v>41</v>
      </c>
      <c r="F15" s="31">
        <v>119000</v>
      </c>
      <c r="G15" s="32"/>
      <c r="H15" s="33" t="s">
        <v>181</v>
      </c>
      <c r="I15" s="33" t="s">
        <v>181</v>
      </c>
      <c r="J15" s="33" t="s">
        <v>181</v>
      </c>
      <c r="K15" s="33"/>
      <c r="L15" s="34" t="s">
        <v>43</v>
      </c>
      <c r="M15" s="34" t="s">
        <v>51</v>
      </c>
      <c r="N15" s="35" t="s">
        <v>56</v>
      </c>
      <c r="O15" s="36"/>
      <c r="P15" s="36"/>
      <c r="Q15" s="36"/>
      <c r="R15" s="36"/>
      <c r="S15" s="36"/>
      <c r="T15" s="36"/>
      <c r="U15" s="37" t="s">
        <v>181</v>
      </c>
      <c r="V15" s="38" t="s">
        <v>48</v>
      </c>
      <c r="W15" s="38"/>
      <c r="X15" s="38"/>
      <c r="Y15" s="38"/>
      <c r="Z15" s="39" t="str">
        <f t="shared" si="0"/>
        <v>2Q 2014</v>
      </c>
      <c r="AA15" s="40"/>
      <c r="AB15" s="40"/>
      <c r="AC15" s="40"/>
      <c r="AD15" s="40"/>
      <c r="AE15" s="40"/>
      <c r="AF15" s="40"/>
      <c r="AG15" s="40"/>
      <c r="AH15" s="40"/>
      <c r="AI15" s="40"/>
      <c r="AJ15" s="41" t="s">
        <v>181</v>
      </c>
    </row>
    <row r="16" spans="1:36" ht="57.75" customHeight="1" x14ac:dyDescent="0.2">
      <c r="A16" s="27">
        <f t="shared" si="1"/>
        <v>10</v>
      </c>
      <c r="B16" s="28"/>
      <c r="C16" s="29"/>
      <c r="D16" s="30" t="s">
        <v>57</v>
      </c>
      <c r="E16" s="29" t="s">
        <v>41</v>
      </c>
      <c r="F16" s="31">
        <v>119000</v>
      </c>
      <c r="G16" s="32"/>
      <c r="H16" s="33" t="s">
        <v>181</v>
      </c>
      <c r="I16" s="33" t="s">
        <v>181</v>
      </c>
      <c r="J16" s="33" t="s">
        <v>181</v>
      </c>
      <c r="K16" s="33"/>
      <c r="L16" s="34" t="s">
        <v>43</v>
      </c>
      <c r="M16" s="34" t="s">
        <v>51</v>
      </c>
      <c r="N16" s="35" t="s">
        <v>56</v>
      </c>
      <c r="O16" s="36"/>
      <c r="P16" s="36"/>
      <c r="Q16" s="36"/>
      <c r="R16" s="36"/>
      <c r="S16" s="36"/>
      <c r="T16" s="36"/>
      <c r="U16" s="37" t="s">
        <v>181</v>
      </c>
      <c r="V16" s="38" t="s">
        <v>48</v>
      </c>
      <c r="W16" s="38"/>
      <c r="X16" s="38"/>
      <c r="Y16" s="38"/>
      <c r="Z16" s="39" t="str">
        <f t="shared" si="0"/>
        <v>2Q 2014</v>
      </c>
      <c r="AA16" s="40"/>
      <c r="AB16" s="40"/>
      <c r="AC16" s="40"/>
      <c r="AD16" s="40"/>
      <c r="AE16" s="40"/>
      <c r="AF16" s="40"/>
      <c r="AG16" s="40"/>
      <c r="AH16" s="40"/>
      <c r="AI16" s="40"/>
      <c r="AJ16" s="41" t="s">
        <v>181</v>
      </c>
    </row>
    <row r="17" spans="1:36" ht="57.75" customHeight="1" x14ac:dyDescent="0.2">
      <c r="A17" s="27">
        <f t="shared" si="1"/>
        <v>11</v>
      </c>
      <c r="B17" s="28"/>
      <c r="C17" s="29"/>
      <c r="D17" s="30" t="s">
        <v>58</v>
      </c>
      <c r="E17" s="29" t="s">
        <v>41</v>
      </c>
      <c r="F17" s="31">
        <v>119000</v>
      </c>
      <c r="G17" s="32"/>
      <c r="H17" s="33" t="s">
        <v>181</v>
      </c>
      <c r="I17" s="33" t="s">
        <v>181</v>
      </c>
      <c r="J17" s="33" t="s">
        <v>181</v>
      </c>
      <c r="K17" s="33"/>
      <c r="L17" s="34" t="s">
        <v>43</v>
      </c>
      <c r="M17" s="34" t="s">
        <v>51</v>
      </c>
      <c r="N17" s="35" t="s">
        <v>56</v>
      </c>
      <c r="O17" s="36"/>
      <c r="P17" s="36"/>
      <c r="Q17" s="36"/>
      <c r="R17" s="36"/>
      <c r="S17" s="36"/>
      <c r="T17" s="36"/>
      <c r="U17" s="37" t="s">
        <v>181</v>
      </c>
      <c r="V17" s="38" t="s">
        <v>48</v>
      </c>
      <c r="W17" s="38"/>
      <c r="X17" s="38"/>
      <c r="Y17" s="38"/>
      <c r="Z17" s="39" t="str">
        <f t="shared" si="0"/>
        <v>2Q 2014</v>
      </c>
      <c r="AA17" s="40"/>
      <c r="AB17" s="40"/>
      <c r="AC17" s="40"/>
      <c r="AD17" s="40"/>
      <c r="AE17" s="40"/>
      <c r="AF17" s="40"/>
      <c r="AG17" s="40"/>
      <c r="AH17" s="40"/>
      <c r="AI17" s="40"/>
      <c r="AJ17" s="41" t="s">
        <v>181</v>
      </c>
    </row>
    <row r="18" spans="1:36" ht="57.75" customHeight="1" x14ac:dyDescent="0.2">
      <c r="A18" s="27">
        <f t="shared" si="1"/>
        <v>12</v>
      </c>
      <c r="B18" s="28"/>
      <c r="C18" s="29"/>
      <c r="D18" s="30" t="s">
        <v>59</v>
      </c>
      <c r="E18" s="29" t="s">
        <v>41</v>
      </c>
      <c r="F18" s="31">
        <v>119000</v>
      </c>
      <c r="G18" s="32"/>
      <c r="H18" s="33" t="s">
        <v>181</v>
      </c>
      <c r="I18" s="33" t="s">
        <v>181</v>
      </c>
      <c r="J18" s="33" t="s">
        <v>181</v>
      </c>
      <c r="K18" s="33"/>
      <c r="L18" s="34" t="s">
        <v>43</v>
      </c>
      <c r="M18" s="34" t="s">
        <v>51</v>
      </c>
      <c r="N18" s="35" t="s">
        <v>56</v>
      </c>
      <c r="O18" s="36"/>
      <c r="P18" s="36"/>
      <c r="Q18" s="36"/>
      <c r="R18" s="36"/>
      <c r="S18" s="36"/>
      <c r="T18" s="36"/>
      <c r="U18" s="37" t="s">
        <v>181</v>
      </c>
      <c r="V18" s="38" t="s">
        <v>48</v>
      </c>
      <c r="W18" s="38"/>
      <c r="X18" s="38"/>
      <c r="Y18" s="38"/>
      <c r="Z18" s="39" t="str">
        <f t="shared" si="0"/>
        <v>2Q 2014</v>
      </c>
      <c r="AA18" s="40"/>
      <c r="AB18" s="40"/>
      <c r="AC18" s="40"/>
      <c r="AD18" s="40"/>
      <c r="AE18" s="40"/>
      <c r="AF18" s="40"/>
      <c r="AG18" s="40"/>
      <c r="AH18" s="40"/>
      <c r="AI18" s="40"/>
      <c r="AJ18" s="41" t="s">
        <v>181</v>
      </c>
    </row>
    <row r="19" spans="1:36" ht="57.75" customHeight="1" x14ac:dyDescent="0.2">
      <c r="A19" s="27">
        <f t="shared" si="1"/>
        <v>13</v>
      </c>
      <c r="B19" s="28"/>
      <c r="C19" s="29"/>
      <c r="D19" s="30" t="s">
        <v>60</v>
      </c>
      <c r="E19" s="29" t="s">
        <v>41</v>
      </c>
      <c r="F19" s="31">
        <v>102000</v>
      </c>
      <c r="G19" s="32"/>
      <c r="H19" s="33" t="s">
        <v>181</v>
      </c>
      <c r="I19" s="33" t="s">
        <v>181</v>
      </c>
      <c r="J19" s="33" t="s">
        <v>181</v>
      </c>
      <c r="K19" s="33"/>
      <c r="L19" s="34" t="s">
        <v>43</v>
      </c>
      <c r="M19" s="34" t="s">
        <v>51</v>
      </c>
      <c r="N19" s="35" t="s">
        <v>56</v>
      </c>
      <c r="O19" s="36"/>
      <c r="P19" s="36"/>
      <c r="Q19" s="36"/>
      <c r="R19" s="36"/>
      <c r="S19" s="36"/>
      <c r="T19" s="36"/>
      <c r="U19" s="37" t="s">
        <v>181</v>
      </c>
      <c r="V19" s="38" t="s">
        <v>48</v>
      </c>
      <c r="W19" s="38"/>
      <c r="X19" s="38"/>
      <c r="Y19" s="38"/>
      <c r="Z19" s="39" t="str">
        <f t="shared" si="0"/>
        <v>2Q 2014</v>
      </c>
      <c r="AA19" s="40"/>
      <c r="AB19" s="40"/>
      <c r="AC19" s="40"/>
      <c r="AD19" s="40"/>
      <c r="AE19" s="40"/>
      <c r="AF19" s="40"/>
      <c r="AG19" s="40"/>
      <c r="AH19" s="40"/>
      <c r="AI19" s="40"/>
      <c r="AJ19" s="41" t="s">
        <v>181</v>
      </c>
    </row>
    <row r="20" spans="1:36" ht="57.75" customHeight="1" x14ac:dyDescent="0.2">
      <c r="A20" s="27">
        <f t="shared" si="1"/>
        <v>14</v>
      </c>
      <c r="B20" s="28"/>
      <c r="C20" s="29"/>
      <c r="D20" s="30" t="s">
        <v>61</v>
      </c>
      <c r="E20" s="29" t="s">
        <v>41</v>
      </c>
      <c r="F20" s="31">
        <v>102000</v>
      </c>
      <c r="G20" s="32"/>
      <c r="H20" s="33" t="s">
        <v>181</v>
      </c>
      <c r="I20" s="33" t="s">
        <v>181</v>
      </c>
      <c r="J20" s="33" t="s">
        <v>181</v>
      </c>
      <c r="K20" s="33"/>
      <c r="L20" s="34" t="s">
        <v>43</v>
      </c>
      <c r="M20" s="34" t="s">
        <v>51</v>
      </c>
      <c r="N20" s="35" t="s">
        <v>56</v>
      </c>
      <c r="O20" s="36"/>
      <c r="P20" s="36"/>
      <c r="Q20" s="36"/>
      <c r="R20" s="36"/>
      <c r="S20" s="36"/>
      <c r="T20" s="36"/>
      <c r="U20" s="37" t="s">
        <v>181</v>
      </c>
      <c r="V20" s="38" t="s">
        <v>48</v>
      </c>
      <c r="W20" s="38"/>
      <c r="X20" s="38"/>
      <c r="Y20" s="38"/>
      <c r="Z20" s="39" t="str">
        <f t="shared" si="0"/>
        <v>2Q 2014</v>
      </c>
      <c r="AA20" s="40"/>
      <c r="AB20" s="40"/>
      <c r="AC20" s="40"/>
      <c r="AD20" s="40"/>
      <c r="AE20" s="40"/>
      <c r="AF20" s="40"/>
      <c r="AG20" s="40"/>
      <c r="AH20" s="40"/>
      <c r="AI20" s="40"/>
      <c r="AJ20" s="41" t="s">
        <v>181</v>
      </c>
    </row>
    <row r="21" spans="1:36" ht="57.75" customHeight="1" x14ac:dyDescent="0.2">
      <c r="A21" s="27">
        <f t="shared" si="1"/>
        <v>15</v>
      </c>
      <c r="B21" s="28"/>
      <c r="C21" s="29"/>
      <c r="D21" s="30" t="s">
        <v>62</v>
      </c>
      <c r="E21" s="29" t="s">
        <v>41</v>
      </c>
      <c r="F21" s="31">
        <v>119000</v>
      </c>
      <c r="G21" s="32"/>
      <c r="H21" s="33" t="s">
        <v>181</v>
      </c>
      <c r="I21" s="33" t="s">
        <v>181</v>
      </c>
      <c r="J21" s="33" t="s">
        <v>181</v>
      </c>
      <c r="K21" s="33"/>
      <c r="L21" s="34" t="s">
        <v>43</v>
      </c>
      <c r="M21" s="34" t="s">
        <v>51</v>
      </c>
      <c r="N21" s="35" t="s">
        <v>56</v>
      </c>
      <c r="O21" s="36"/>
      <c r="P21" s="36"/>
      <c r="Q21" s="36"/>
      <c r="R21" s="36"/>
      <c r="S21" s="36"/>
      <c r="T21" s="36"/>
      <c r="U21" s="37" t="s">
        <v>181</v>
      </c>
      <c r="V21" s="38" t="s">
        <v>48</v>
      </c>
      <c r="W21" s="38"/>
      <c r="X21" s="38"/>
      <c r="Y21" s="38"/>
      <c r="Z21" s="39" t="str">
        <f t="shared" si="0"/>
        <v>2Q 2014</v>
      </c>
      <c r="AA21" s="40"/>
      <c r="AB21" s="40"/>
      <c r="AC21" s="40"/>
      <c r="AD21" s="40"/>
      <c r="AE21" s="40"/>
      <c r="AF21" s="40"/>
      <c r="AG21" s="40"/>
      <c r="AH21" s="40"/>
      <c r="AI21" s="40"/>
      <c r="AJ21" s="41" t="s">
        <v>181</v>
      </c>
    </row>
    <row r="22" spans="1:36" ht="57.75" customHeight="1" x14ac:dyDescent="0.2">
      <c r="A22" s="27">
        <f t="shared" si="1"/>
        <v>16</v>
      </c>
      <c r="B22" s="28"/>
      <c r="C22" s="29"/>
      <c r="D22" s="30" t="s">
        <v>63</v>
      </c>
      <c r="E22" s="29" t="s">
        <v>41</v>
      </c>
      <c r="F22" s="31">
        <v>119000</v>
      </c>
      <c r="G22" s="32"/>
      <c r="H22" s="33" t="s">
        <v>181</v>
      </c>
      <c r="I22" s="33" t="s">
        <v>181</v>
      </c>
      <c r="J22" s="33" t="s">
        <v>181</v>
      </c>
      <c r="K22" s="33"/>
      <c r="L22" s="34" t="s">
        <v>43</v>
      </c>
      <c r="M22" s="34" t="s">
        <v>51</v>
      </c>
      <c r="N22" s="35" t="s">
        <v>56</v>
      </c>
      <c r="O22" s="36"/>
      <c r="P22" s="36"/>
      <c r="Q22" s="36"/>
      <c r="R22" s="36"/>
      <c r="S22" s="36"/>
      <c r="T22" s="36"/>
      <c r="U22" s="37" t="s">
        <v>181</v>
      </c>
      <c r="V22" s="38" t="s">
        <v>48</v>
      </c>
      <c r="W22" s="38"/>
      <c r="X22" s="38"/>
      <c r="Y22" s="38"/>
      <c r="Z22" s="39" t="str">
        <f t="shared" si="0"/>
        <v>2Q 2014</v>
      </c>
      <c r="AA22" s="40"/>
      <c r="AB22" s="40"/>
      <c r="AC22" s="40"/>
      <c r="AD22" s="40"/>
      <c r="AE22" s="40"/>
      <c r="AF22" s="40"/>
      <c r="AG22" s="40"/>
      <c r="AH22" s="40"/>
      <c r="AI22" s="40"/>
      <c r="AJ22" s="41" t="s">
        <v>181</v>
      </c>
    </row>
    <row r="23" spans="1:36" ht="57.75" customHeight="1" x14ac:dyDescent="0.2">
      <c r="A23" s="27">
        <f t="shared" si="1"/>
        <v>17</v>
      </c>
      <c r="B23" s="28"/>
      <c r="C23" s="29"/>
      <c r="D23" s="30" t="s">
        <v>64</v>
      </c>
      <c r="E23" s="29" t="s">
        <v>41</v>
      </c>
      <c r="F23" s="31">
        <v>108000</v>
      </c>
      <c r="G23" s="32"/>
      <c r="H23" s="33" t="s">
        <v>181</v>
      </c>
      <c r="I23" s="33" t="s">
        <v>181</v>
      </c>
      <c r="J23" s="33" t="s">
        <v>181</v>
      </c>
      <c r="K23" s="33"/>
      <c r="L23" s="34" t="s">
        <v>42</v>
      </c>
      <c r="M23" s="34" t="s">
        <v>43</v>
      </c>
      <c r="N23" s="35" t="s">
        <v>56</v>
      </c>
      <c r="O23" s="36"/>
      <c r="P23" s="36"/>
      <c r="Q23" s="36"/>
      <c r="R23" s="36"/>
      <c r="S23" s="36"/>
      <c r="T23" s="36"/>
      <c r="U23" s="37" t="s">
        <v>181</v>
      </c>
      <c r="V23" s="38" t="s">
        <v>48</v>
      </c>
      <c r="W23" s="38"/>
      <c r="X23" s="38"/>
      <c r="Y23" s="38"/>
      <c r="Z23" s="39" t="str">
        <f t="shared" si="0"/>
        <v>1Q 2014</v>
      </c>
      <c r="AA23" s="40"/>
      <c r="AB23" s="40"/>
      <c r="AC23" s="40"/>
      <c r="AD23" s="40"/>
      <c r="AE23" s="40"/>
      <c r="AF23" s="40"/>
      <c r="AG23" s="40"/>
      <c r="AH23" s="40"/>
      <c r="AI23" s="40"/>
      <c r="AJ23" s="41" t="s">
        <v>181</v>
      </c>
    </row>
    <row r="24" spans="1:36" ht="57.75" customHeight="1" x14ac:dyDescent="0.2">
      <c r="A24" s="27">
        <f t="shared" si="1"/>
        <v>18</v>
      </c>
      <c r="B24" s="28"/>
      <c r="C24" s="29"/>
      <c r="D24" s="30" t="s">
        <v>65</v>
      </c>
      <c r="E24" s="29" t="s">
        <v>41</v>
      </c>
      <c r="F24" s="31">
        <v>126000</v>
      </c>
      <c r="G24" s="32"/>
      <c r="H24" s="33" t="s">
        <v>181</v>
      </c>
      <c r="I24" s="33" t="s">
        <v>181</v>
      </c>
      <c r="J24" s="33" t="s">
        <v>181</v>
      </c>
      <c r="K24" s="33"/>
      <c r="L24" s="34" t="s">
        <v>51</v>
      </c>
      <c r="M24" s="34" t="s">
        <v>66</v>
      </c>
      <c r="N24" s="35" t="s">
        <v>56</v>
      </c>
      <c r="O24" s="36"/>
      <c r="P24" s="36"/>
      <c r="Q24" s="36"/>
      <c r="R24" s="36"/>
      <c r="S24" s="36"/>
      <c r="T24" s="36"/>
      <c r="U24" s="37" t="s">
        <v>181</v>
      </c>
      <c r="V24" s="38" t="s">
        <v>48</v>
      </c>
      <c r="W24" s="38"/>
      <c r="X24" s="38"/>
      <c r="Y24" s="38"/>
      <c r="Z24" s="39" t="str">
        <f t="shared" si="0"/>
        <v>3Q 2014</v>
      </c>
      <c r="AA24" s="40"/>
      <c r="AB24" s="40"/>
      <c r="AC24" s="40"/>
      <c r="AD24" s="40"/>
      <c r="AE24" s="40"/>
      <c r="AF24" s="40"/>
      <c r="AG24" s="40"/>
      <c r="AH24" s="40"/>
      <c r="AI24" s="40"/>
      <c r="AJ24" s="41" t="s">
        <v>181</v>
      </c>
    </row>
    <row r="25" spans="1:36" ht="57.75" customHeight="1" x14ac:dyDescent="0.2">
      <c r="A25" s="27">
        <f t="shared" si="1"/>
        <v>19</v>
      </c>
      <c r="B25" s="28"/>
      <c r="C25" s="29"/>
      <c r="D25" s="30" t="s">
        <v>67</v>
      </c>
      <c r="E25" s="29" t="s">
        <v>41</v>
      </c>
      <c r="F25" s="31">
        <v>105000</v>
      </c>
      <c r="G25" s="32"/>
      <c r="H25" s="33" t="s">
        <v>181</v>
      </c>
      <c r="I25" s="33" t="s">
        <v>181</v>
      </c>
      <c r="J25" s="33" t="s">
        <v>181</v>
      </c>
      <c r="K25" s="33"/>
      <c r="L25" s="34" t="s">
        <v>43</v>
      </c>
      <c r="M25" s="34" t="s">
        <v>51</v>
      </c>
      <c r="N25" s="35" t="s">
        <v>56</v>
      </c>
      <c r="O25" s="36"/>
      <c r="P25" s="36"/>
      <c r="Q25" s="36"/>
      <c r="R25" s="36"/>
      <c r="S25" s="36"/>
      <c r="T25" s="36"/>
      <c r="U25" s="37" t="s">
        <v>181</v>
      </c>
      <c r="V25" s="38" t="s">
        <v>48</v>
      </c>
      <c r="W25" s="38"/>
      <c r="X25" s="38"/>
      <c r="Y25" s="38"/>
      <c r="Z25" s="39" t="str">
        <f t="shared" si="0"/>
        <v>2Q 2014</v>
      </c>
      <c r="AA25" s="40"/>
      <c r="AB25" s="40"/>
      <c r="AC25" s="40"/>
      <c r="AD25" s="40"/>
      <c r="AE25" s="40"/>
      <c r="AF25" s="40"/>
      <c r="AG25" s="40"/>
      <c r="AH25" s="40"/>
      <c r="AI25" s="40"/>
      <c r="AJ25" s="41" t="s">
        <v>181</v>
      </c>
    </row>
    <row r="26" spans="1:36" ht="57.75" customHeight="1" x14ac:dyDescent="0.2">
      <c r="A26" s="27">
        <f t="shared" si="1"/>
        <v>20</v>
      </c>
      <c r="B26" s="28"/>
      <c r="C26" s="29"/>
      <c r="D26" s="30" t="s">
        <v>68</v>
      </c>
      <c r="E26" s="29" t="s">
        <v>41</v>
      </c>
      <c r="F26" s="31">
        <v>105000</v>
      </c>
      <c r="G26" s="32"/>
      <c r="H26" s="33" t="s">
        <v>181</v>
      </c>
      <c r="I26" s="33" t="s">
        <v>181</v>
      </c>
      <c r="J26" s="33" t="s">
        <v>181</v>
      </c>
      <c r="K26" s="33"/>
      <c r="L26" s="34" t="s">
        <v>43</v>
      </c>
      <c r="M26" s="34" t="s">
        <v>51</v>
      </c>
      <c r="N26" s="35" t="s">
        <v>56</v>
      </c>
      <c r="O26" s="36"/>
      <c r="P26" s="36"/>
      <c r="Q26" s="36"/>
      <c r="R26" s="36"/>
      <c r="S26" s="36"/>
      <c r="T26" s="36"/>
      <c r="U26" s="37" t="s">
        <v>181</v>
      </c>
      <c r="V26" s="38" t="s">
        <v>48</v>
      </c>
      <c r="W26" s="38"/>
      <c r="X26" s="38"/>
      <c r="Y26" s="38"/>
      <c r="Z26" s="39" t="str">
        <f t="shared" si="0"/>
        <v>2Q 2014</v>
      </c>
      <c r="AA26" s="40"/>
      <c r="AB26" s="40"/>
      <c r="AC26" s="40"/>
      <c r="AD26" s="40"/>
      <c r="AE26" s="40"/>
      <c r="AF26" s="40"/>
      <c r="AG26" s="40"/>
      <c r="AH26" s="40"/>
      <c r="AI26" s="40"/>
      <c r="AJ26" s="41" t="s">
        <v>181</v>
      </c>
    </row>
    <row r="27" spans="1:36" ht="57.75" customHeight="1" x14ac:dyDescent="0.2">
      <c r="A27" s="27">
        <f t="shared" si="1"/>
        <v>21</v>
      </c>
      <c r="B27" s="28"/>
      <c r="C27" s="29"/>
      <c r="D27" s="30" t="s">
        <v>69</v>
      </c>
      <c r="E27" s="29" t="s">
        <v>41</v>
      </c>
      <c r="F27" s="31">
        <v>42000</v>
      </c>
      <c r="G27" s="32"/>
      <c r="H27" s="33" t="s">
        <v>181</v>
      </c>
      <c r="I27" s="33" t="s">
        <v>181</v>
      </c>
      <c r="J27" s="33" t="s">
        <v>181</v>
      </c>
      <c r="K27" s="33"/>
      <c r="L27" s="34" t="s">
        <v>51</v>
      </c>
      <c r="M27" s="34" t="s">
        <v>66</v>
      </c>
      <c r="N27" s="35" t="s">
        <v>70</v>
      </c>
      <c r="O27" s="36"/>
      <c r="P27" s="36"/>
      <c r="Q27" s="36"/>
      <c r="R27" s="36"/>
      <c r="S27" s="36"/>
      <c r="T27" s="36"/>
      <c r="U27" s="37" t="s">
        <v>181</v>
      </c>
      <c r="V27" s="38" t="s">
        <v>48</v>
      </c>
      <c r="W27" s="38"/>
      <c r="X27" s="38"/>
      <c r="Y27" s="38"/>
      <c r="Z27" s="39" t="str">
        <f t="shared" si="0"/>
        <v>3Q 2014</v>
      </c>
      <c r="AA27" s="40"/>
      <c r="AB27" s="40"/>
      <c r="AC27" s="40"/>
      <c r="AD27" s="40"/>
      <c r="AE27" s="40"/>
      <c r="AF27" s="40"/>
      <c r="AG27" s="40"/>
      <c r="AH27" s="40"/>
      <c r="AI27" s="40"/>
      <c r="AJ27" s="41" t="s">
        <v>181</v>
      </c>
    </row>
    <row r="28" spans="1:36" ht="57.75" customHeight="1" x14ac:dyDescent="0.2">
      <c r="A28" s="27">
        <f t="shared" si="1"/>
        <v>22</v>
      </c>
      <c r="B28" s="28"/>
      <c r="C28" s="29"/>
      <c r="D28" s="30" t="s">
        <v>71</v>
      </c>
      <c r="E28" s="29" t="s">
        <v>41</v>
      </c>
      <c r="F28" s="31">
        <v>8000</v>
      </c>
      <c r="G28" s="32"/>
      <c r="H28" s="33" t="s">
        <v>181</v>
      </c>
      <c r="I28" s="33" t="s">
        <v>181</v>
      </c>
      <c r="J28" s="33" t="s">
        <v>181</v>
      </c>
      <c r="K28" s="33"/>
      <c r="L28" s="34" t="s">
        <v>43</v>
      </c>
      <c r="M28" s="34" t="s">
        <v>51</v>
      </c>
      <c r="N28" s="35" t="s">
        <v>70</v>
      </c>
      <c r="O28" s="36"/>
      <c r="P28" s="36"/>
      <c r="Q28" s="36"/>
      <c r="R28" s="36"/>
      <c r="S28" s="36"/>
      <c r="T28" s="36"/>
      <c r="U28" s="37" t="s">
        <v>181</v>
      </c>
      <c r="V28" s="38" t="s">
        <v>48</v>
      </c>
      <c r="W28" s="38"/>
      <c r="X28" s="38"/>
      <c r="Y28" s="38"/>
      <c r="Z28" s="39" t="str">
        <f t="shared" si="0"/>
        <v>2Q 2014</v>
      </c>
      <c r="AA28" s="40"/>
      <c r="AB28" s="40"/>
      <c r="AC28" s="40"/>
      <c r="AD28" s="40"/>
      <c r="AE28" s="40"/>
      <c r="AF28" s="40"/>
      <c r="AG28" s="40"/>
      <c r="AH28" s="40"/>
      <c r="AI28" s="40"/>
      <c r="AJ28" s="41" t="s">
        <v>181</v>
      </c>
    </row>
    <row r="29" spans="1:36" ht="57.75" customHeight="1" x14ac:dyDescent="0.2">
      <c r="A29" s="27">
        <f t="shared" si="1"/>
        <v>23</v>
      </c>
      <c r="B29" s="28"/>
      <c r="C29" s="29"/>
      <c r="D29" s="30" t="s">
        <v>72</v>
      </c>
      <c r="E29" s="29" t="s">
        <v>41</v>
      </c>
      <c r="F29" s="31">
        <v>8000</v>
      </c>
      <c r="G29" s="32"/>
      <c r="H29" s="33" t="s">
        <v>181</v>
      </c>
      <c r="I29" s="33" t="s">
        <v>181</v>
      </c>
      <c r="J29" s="33" t="s">
        <v>181</v>
      </c>
      <c r="K29" s="33"/>
      <c r="L29" s="34" t="s">
        <v>43</v>
      </c>
      <c r="M29" s="34" t="s">
        <v>51</v>
      </c>
      <c r="N29" s="35" t="s">
        <v>70</v>
      </c>
      <c r="O29" s="36"/>
      <c r="P29" s="36"/>
      <c r="Q29" s="36"/>
      <c r="R29" s="36"/>
      <c r="S29" s="36"/>
      <c r="T29" s="36"/>
      <c r="U29" s="37" t="s">
        <v>181</v>
      </c>
      <c r="V29" s="38" t="s">
        <v>48</v>
      </c>
      <c r="W29" s="38"/>
      <c r="X29" s="38"/>
      <c r="Y29" s="38"/>
      <c r="Z29" s="39" t="str">
        <f t="shared" si="0"/>
        <v>2Q 2014</v>
      </c>
      <c r="AA29" s="40"/>
      <c r="AB29" s="40"/>
      <c r="AC29" s="40"/>
      <c r="AD29" s="40"/>
      <c r="AE29" s="40"/>
      <c r="AF29" s="40"/>
      <c r="AG29" s="40"/>
      <c r="AH29" s="40"/>
      <c r="AI29" s="40"/>
      <c r="AJ29" s="41" t="s">
        <v>181</v>
      </c>
    </row>
    <row r="30" spans="1:36" ht="57.75" customHeight="1" x14ac:dyDescent="0.2">
      <c r="A30" s="27">
        <f t="shared" si="1"/>
        <v>24</v>
      </c>
      <c r="B30" s="28"/>
      <c r="C30" s="29"/>
      <c r="D30" s="30" t="s">
        <v>73</v>
      </c>
      <c r="E30" s="29" t="s">
        <v>41</v>
      </c>
      <c r="F30" s="31">
        <v>9000</v>
      </c>
      <c r="G30" s="32"/>
      <c r="H30" s="33" t="s">
        <v>181</v>
      </c>
      <c r="I30" s="33" t="s">
        <v>181</v>
      </c>
      <c r="J30" s="33" t="s">
        <v>181</v>
      </c>
      <c r="K30" s="33"/>
      <c r="L30" s="34" t="s">
        <v>43</v>
      </c>
      <c r="M30" s="34" t="s">
        <v>51</v>
      </c>
      <c r="N30" s="35" t="s">
        <v>70</v>
      </c>
      <c r="O30" s="36"/>
      <c r="P30" s="36"/>
      <c r="Q30" s="36"/>
      <c r="R30" s="36"/>
      <c r="S30" s="36"/>
      <c r="T30" s="36"/>
      <c r="U30" s="37" t="s">
        <v>181</v>
      </c>
      <c r="V30" s="38" t="s">
        <v>48</v>
      </c>
      <c r="W30" s="38"/>
      <c r="X30" s="38"/>
      <c r="Y30" s="38"/>
      <c r="Z30" s="39" t="str">
        <f t="shared" si="0"/>
        <v>2Q 2014</v>
      </c>
      <c r="AA30" s="40"/>
      <c r="AB30" s="40"/>
      <c r="AC30" s="40"/>
      <c r="AD30" s="40"/>
      <c r="AE30" s="40"/>
      <c r="AF30" s="40"/>
      <c r="AG30" s="40"/>
      <c r="AH30" s="40"/>
      <c r="AI30" s="40"/>
      <c r="AJ30" s="41" t="s">
        <v>181</v>
      </c>
    </row>
    <row r="31" spans="1:36" ht="57.75" customHeight="1" x14ac:dyDescent="0.2">
      <c r="A31" s="27">
        <f t="shared" si="1"/>
        <v>25</v>
      </c>
      <c r="B31" s="28"/>
      <c r="C31" s="29"/>
      <c r="D31" s="30" t="s">
        <v>74</v>
      </c>
      <c r="E31" s="29" t="s">
        <v>41</v>
      </c>
      <c r="F31" s="31">
        <v>18000</v>
      </c>
      <c r="G31" s="32"/>
      <c r="H31" s="33" t="s">
        <v>181</v>
      </c>
      <c r="I31" s="33" t="s">
        <v>181</v>
      </c>
      <c r="J31" s="33" t="s">
        <v>181</v>
      </c>
      <c r="K31" s="33"/>
      <c r="L31" s="34" t="s">
        <v>43</v>
      </c>
      <c r="M31" s="34" t="s">
        <v>51</v>
      </c>
      <c r="N31" s="35" t="s">
        <v>70</v>
      </c>
      <c r="O31" s="36"/>
      <c r="P31" s="36"/>
      <c r="Q31" s="36"/>
      <c r="R31" s="36"/>
      <c r="S31" s="36"/>
      <c r="T31" s="36"/>
      <c r="U31" s="37" t="s">
        <v>181</v>
      </c>
      <c r="V31" s="38" t="s">
        <v>48</v>
      </c>
      <c r="W31" s="38"/>
      <c r="X31" s="38"/>
      <c r="Y31" s="38"/>
      <c r="Z31" s="39" t="str">
        <f t="shared" si="0"/>
        <v>2Q 2014</v>
      </c>
      <c r="AA31" s="40"/>
      <c r="AB31" s="40"/>
      <c r="AC31" s="40"/>
      <c r="AD31" s="40"/>
      <c r="AE31" s="40"/>
      <c r="AF31" s="40"/>
      <c r="AG31" s="40"/>
      <c r="AH31" s="40"/>
      <c r="AI31" s="40"/>
      <c r="AJ31" s="41" t="s">
        <v>181</v>
      </c>
    </row>
    <row r="32" spans="1:36" ht="57.75" customHeight="1" x14ac:dyDescent="0.2">
      <c r="A32" s="27">
        <f t="shared" si="1"/>
        <v>26</v>
      </c>
      <c r="B32" s="28"/>
      <c r="C32" s="29"/>
      <c r="D32" s="30" t="s">
        <v>75</v>
      </c>
      <c r="E32" s="29" t="s">
        <v>41</v>
      </c>
      <c r="F32" s="31">
        <v>18000</v>
      </c>
      <c r="G32" s="32"/>
      <c r="H32" s="33" t="s">
        <v>181</v>
      </c>
      <c r="I32" s="33" t="s">
        <v>181</v>
      </c>
      <c r="J32" s="33" t="s">
        <v>181</v>
      </c>
      <c r="K32" s="33"/>
      <c r="L32" s="34" t="s">
        <v>51</v>
      </c>
      <c r="M32" s="34" t="s">
        <v>66</v>
      </c>
      <c r="N32" s="35" t="s">
        <v>70</v>
      </c>
      <c r="O32" s="36"/>
      <c r="P32" s="36"/>
      <c r="Q32" s="36"/>
      <c r="R32" s="36"/>
      <c r="S32" s="36"/>
      <c r="T32" s="36"/>
      <c r="U32" s="37" t="s">
        <v>181</v>
      </c>
      <c r="V32" s="38" t="s">
        <v>48</v>
      </c>
      <c r="W32" s="38"/>
      <c r="X32" s="38"/>
      <c r="Y32" s="38"/>
      <c r="Z32" s="39" t="str">
        <f t="shared" si="0"/>
        <v>3Q 2014</v>
      </c>
      <c r="AA32" s="40"/>
      <c r="AB32" s="40"/>
      <c r="AC32" s="40"/>
      <c r="AD32" s="40"/>
      <c r="AE32" s="40"/>
      <c r="AF32" s="40"/>
      <c r="AG32" s="40"/>
      <c r="AH32" s="40"/>
      <c r="AI32" s="40"/>
      <c r="AJ32" s="41" t="s">
        <v>181</v>
      </c>
    </row>
    <row r="33" spans="1:36" ht="57.75" customHeight="1" x14ac:dyDescent="0.2">
      <c r="A33" s="27">
        <f t="shared" si="1"/>
        <v>27</v>
      </c>
      <c r="B33" s="28"/>
      <c r="C33" s="29"/>
      <c r="D33" s="30" t="s">
        <v>76</v>
      </c>
      <c r="E33" s="29" t="s">
        <v>41</v>
      </c>
      <c r="F33" s="31">
        <v>21000</v>
      </c>
      <c r="G33" s="32"/>
      <c r="H33" s="33" t="s">
        <v>181</v>
      </c>
      <c r="I33" s="33" t="s">
        <v>181</v>
      </c>
      <c r="J33" s="33" t="s">
        <v>181</v>
      </c>
      <c r="K33" s="33"/>
      <c r="L33" s="34" t="s">
        <v>51</v>
      </c>
      <c r="M33" s="34" t="s">
        <v>66</v>
      </c>
      <c r="N33" s="35" t="s">
        <v>70</v>
      </c>
      <c r="O33" s="36"/>
      <c r="P33" s="36"/>
      <c r="Q33" s="36"/>
      <c r="R33" s="36"/>
      <c r="S33" s="36"/>
      <c r="T33" s="36"/>
      <c r="U33" s="37" t="s">
        <v>181</v>
      </c>
      <c r="V33" s="38" t="s">
        <v>48</v>
      </c>
      <c r="W33" s="38"/>
      <c r="X33" s="38"/>
      <c r="Y33" s="38"/>
      <c r="Z33" s="39" t="str">
        <f t="shared" si="0"/>
        <v>3Q 2014</v>
      </c>
      <c r="AA33" s="40"/>
      <c r="AB33" s="40"/>
      <c r="AC33" s="40"/>
      <c r="AD33" s="40"/>
      <c r="AE33" s="40"/>
      <c r="AF33" s="40"/>
      <c r="AG33" s="40"/>
      <c r="AH33" s="40"/>
      <c r="AI33" s="40"/>
      <c r="AJ33" s="41" t="s">
        <v>181</v>
      </c>
    </row>
    <row r="34" spans="1:36" ht="57.75" customHeight="1" x14ac:dyDescent="0.2">
      <c r="A34" s="27">
        <f t="shared" si="1"/>
        <v>28</v>
      </c>
      <c r="B34" s="28"/>
      <c r="C34" s="29"/>
      <c r="D34" s="30" t="s">
        <v>77</v>
      </c>
      <c r="E34" s="29" t="s">
        <v>41</v>
      </c>
      <c r="F34" s="31">
        <v>315000</v>
      </c>
      <c r="G34" s="32"/>
      <c r="H34" s="33" t="s">
        <v>181</v>
      </c>
      <c r="I34" s="33" t="s">
        <v>181</v>
      </c>
      <c r="J34" s="33" t="s">
        <v>181</v>
      </c>
      <c r="K34" s="33"/>
      <c r="L34" s="34" t="s">
        <v>51</v>
      </c>
      <c r="M34" s="34" t="s">
        <v>66</v>
      </c>
      <c r="N34" s="35" t="s">
        <v>56</v>
      </c>
      <c r="O34" s="36"/>
      <c r="P34" s="36"/>
      <c r="Q34" s="36"/>
      <c r="R34" s="36"/>
      <c r="S34" s="36"/>
      <c r="T34" s="36"/>
      <c r="U34" s="37" t="s">
        <v>181</v>
      </c>
      <c r="V34" s="38" t="s">
        <v>45</v>
      </c>
      <c r="W34" s="38"/>
      <c r="X34" s="38"/>
      <c r="Y34" s="38"/>
      <c r="Z34" s="39" t="str">
        <f t="shared" si="0"/>
        <v>3Q 2014</v>
      </c>
      <c r="AA34" s="40"/>
      <c r="AB34" s="40"/>
      <c r="AC34" s="40"/>
      <c r="AD34" s="40"/>
      <c r="AE34" s="40"/>
      <c r="AF34" s="40"/>
      <c r="AG34" s="40"/>
      <c r="AH34" s="40"/>
      <c r="AI34" s="40"/>
      <c r="AJ34" s="41" t="s">
        <v>181</v>
      </c>
    </row>
    <row r="35" spans="1:36" ht="57.75" customHeight="1" x14ac:dyDescent="0.2">
      <c r="A35" s="27">
        <f t="shared" si="1"/>
        <v>29</v>
      </c>
      <c r="B35" s="28"/>
      <c r="C35" s="29"/>
      <c r="D35" s="30" t="s">
        <v>78</v>
      </c>
      <c r="E35" s="29" t="s">
        <v>41</v>
      </c>
      <c r="F35" s="31">
        <v>3000</v>
      </c>
      <c r="G35" s="32"/>
      <c r="H35" s="33" t="s">
        <v>181</v>
      </c>
      <c r="I35" s="33" t="s">
        <v>181</v>
      </c>
      <c r="J35" s="33" t="s">
        <v>181</v>
      </c>
      <c r="K35" s="33"/>
      <c r="L35" s="34" t="s">
        <v>51</v>
      </c>
      <c r="M35" s="34" t="s">
        <v>66</v>
      </c>
      <c r="N35" s="35" t="s">
        <v>70</v>
      </c>
      <c r="O35" s="36"/>
      <c r="P35" s="36"/>
      <c r="Q35" s="36"/>
      <c r="R35" s="36"/>
      <c r="S35" s="36"/>
      <c r="T35" s="36"/>
      <c r="U35" s="37" t="s">
        <v>181</v>
      </c>
      <c r="V35" s="38" t="s">
        <v>48</v>
      </c>
      <c r="W35" s="38"/>
      <c r="X35" s="38"/>
      <c r="Y35" s="38"/>
      <c r="Z35" s="39" t="str">
        <f t="shared" si="0"/>
        <v>3Q 2014</v>
      </c>
      <c r="AA35" s="40"/>
      <c r="AB35" s="40"/>
      <c r="AC35" s="40"/>
      <c r="AD35" s="40"/>
      <c r="AE35" s="40"/>
      <c r="AF35" s="40"/>
      <c r="AG35" s="40"/>
      <c r="AH35" s="40"/>
      <c r="AI35" s="40"/>
      <c r="AJ35" s="41" t="s">
        <v>181</v>
      </c>
    </row>
    <row r="36" spans="1:36" ht="57.75" customHeight="1" x14ac:dyDescent="0.2">
      <c r="A36" s="27">
        <f t="shared" si="1"/>
        <v>30</v>
      </c>
      <c r="B36" s="28"/>
      <c r="C36" s="29"/>
      <c r="D36" s="30" t="s">
        <v>79</v>
      </c>
      <c r="E36" s="29" t="s">
        <v>41</v>
      </c>
      <c r="F36" s="31">
        <v>3000</v>
      </c>
      <c r="G36" s="32"/>
      <c r="H36" s="33" t="s">
        <v>181</v>
      </c>
      <c r="I36" s="33" t="s">
        <v>181</v>
      </c>
      <c r="J36" s="33" t="s">
        <v>181</v>
      </c>
      <c r="K36" s="33"/>
      <c r="L36" s="34" t="s">
        <v>51</v>
      </c>
      <c r="M36" s="34" t="s">
        <v>66</v>
      </c>
      <c r="N36" s="35" t="s">
        <v>70</v>
      </c>
      <c r="O36" s="36"/>
      <c r="P36" s="36"/>
      <c r="Q36" s="36"/>
      <c r="R36" s="36"/>
      <c r="S36" s="36"/>
      <c r="T36" s="36"/>
      <c r="U36" s="37" t="s">
        <v>181</v>
      </c>
      <c r="V36" s="38" t="s">
        <v>48</v>
      </c>
      <c r="W36" s="38"/>
      <c r="X36" s="38"/>
      <c r="Y36" s="38"/>
      <c r="Z36" s="39" t="str">
        <f t="shared" si="0"/>
        <v>3Q 2014</v>
      </c>
      <c r="AA36" s="40"/>
      <c r="AB36" s="40"/>
      <c r="AC36" s="40"/>
      <c r="AD36" s="40"/>
      <c r="AE36" s="40"/>
      <c r="AF36" s="40"/>
      <c r="AG36" s="40"/>
      <c r="AH36" s="40"/>
      <c r="AI36" s="40"/>
      <c r="AJ36" s="41" t="s">
        <v>181</v>
      </c>
    </row>
    <row r="37" spans="1:36" ht="57.75" customHeight="1" x14ac:dyDescent="0.2">
      <c r="A37" s="27">
        <f t="shared" si="1"/>
        <v>31</v>
      </c>
      <c r="B37" s="28"/>
      <c r="C37" s="29"/>
      <c r="D37" s="30" t="s">
        <v>80</v>
      </c>
      <c r="E37" s="29" t="s">
        <v>41</v>
      </c>
      <c r="F37" s="31">
        <v>3500</v>
      </c>
      <c r="G37" s="32"/>
      <c r="H37" s="33" t="s">
        <v>181</v>
      </c>
      <c r="I37" s="33" t="s">
        <v>181</v>
      </c>
      <c r="J37" s="33" t="s">
        <v>181</v>
      </c>
      <c r="K37" s="33"/>
      <c r="L37" s="34" t="s">
        <v>51</v>
      </c>
      <c r="M37" s="34" t="s">
        <v>66</v>
      </c>
      <c r="N37" s="35" t="s">
        <v>70</v>
      </c>
      <c r="O37" s="36"/>
      <c r="P37" s="36"/>
      <c r="Q37" s="36"/>
      <c r="R37" s="36"/>
      <c r="S37" s="36"/>
      <c r="T37" s="36"/>
      <c r="U37" s="37" t="s">
        <v>181</v>
      </c>
      <c r="V37" s="38" t="s">
        <v>48</v>
      </c>
      <c r="W37" s="38"/>
      <c r="X37" s="38"/>
      <c r="Y37" s="38"/>
      <c r="Z37" s="39" t="str">
        <f t="shared" si="0"/>
        <v>3Q 2014</v>
      </c>
      <c r="AA37" s="40"/>
      <c r="AB37" s="40"/>
      <c r="AC37" s="40"/>
      <c r="AD37" s="40"/>
      <c r="AE37" s="40"/>
      <c r="AF37" s="40"/>
      <c r="AG37" s="40"/>
      <c r="AH37" s="40"/>
      <c r="AI37" s="40"/>
      <c r="AJ37" s="41" t="s">
        <v>181</v>
      </c>
    </row>
    <row r="38" spans="1:36" ht="57.75" customHeight="1" x14ac:dyDescent="0.2">
      <c r="A38" s="27">
        <f t="shared" si="1"/>
        <v>32</v>
      </c>
      <c r="B38" s="28"/>
      <c r="C38" s="29"/>
      <c r="D38" s="30" t="s">
        <v>81</v>
      </c>
      <c r="E38" s="29" t="s">
        <v>41</v>
      </c>
      <c r="F38" s="31">
        <v>3000</v>
      </c>
      <c r="G38" s="32"/>
      <c r="H38" s="33" t="s">
        <v>181</v>
      </c>
      <c r="I38" s="33" t="s">
        <v>181</v>
      </c>
      <c r="J38" s="33" t="s">
        <v>181</v>
      </c>
      <c r="K38" s="33"/>
      <c r="L38" s="34" t="s">
        <v>51</v>
      </c>
      <c r="M38" s="34" t="s">
        <v>66</v>
      </c>
      <c r="N38" s="35" t="s">
        <v>70</v>
      </c>
      <c r="O38" s="36"/>
      <c r="P38" s="36"/>
      <c r="Q38" s="36"/>
      <c r="R38" s="36"/>
      <c r="S38" s="36"/>
      <c r="T38" s="36"/>
      <c r="U38" s="37" t="s">
        <v>181</v>
      </c>
      <c r="V38" s="38" t="s">
        <v>48</v>
      </c>
      <c r="W38" s="38"/>
      <c r="X38" s="38"/>
      <c r="Y38" s="38"/>
      <c r="Z38" s="39" t="str">
        <f t="shared" si="0"/>
        <v>3Q 2014</v>
      </c>
      <c r="AA38" s="40"/>
      <c r="AB38" s="40"/>
      <c r="AC38" s="40"/>
      <c r="AD38" s="40"/>
      <c r="AE38" s="40"/>
      <c r="AF38" s="40"/>
      <c r="AG38" s="40"/>
      <c r="AH38" s="40"/>
      <c r="AI38" s="40"/>
      <c r="AJ38" s="41" t="s">
        <v>181</v>
      </c>
    </row>
    <row r="39" spans="1:36" ht="57.75" customHeight="1" x14ac:dyDescent="0.2">
      <c r="A39" s="27">
        <f t="shared" si="1"/>
        <v>33</v>
      </c>
      <c r="B39" s="28"/>
      <c r="C39" s="29"/>
      <c r="D39" s="30" t="s">
        <v>82</v>
      </c>
      <c r="E39" s="29" t="s">
        <v>41</v>
      </c>
      <c r="F39" s="31">
        <v>3000</v>
      </c>
      <c r="G39" s="32"/>
      <c r="H39" s="33" t="s">
        <v>181</v>
      </c>
      <c r="I39" s="33" t="s">
        <v>181</v>
      </c>
      <c r="J39" s="33" t="s">
        <v>181</v>
      </c>
      <c r="K39" s="33"/>
      <c r="L39" s="34" t="s">
        <v>51</v>
      </c>
      <c r="M39" s="34" t="s">
        <v>66</v>
      </c>
      <c r="N39" s="35" t="s">
        <v>70</v>
      </c>
      <c r="O39" s="36"/>
      <c r="P39" s="36"/>
      <c r="Q39" s="36"/>
      <c r="R39" s="36"/>
      <c r="S39" s="36"/>
      <c r="T39" s="36"/>
      <c r="U39" s="37" t="s">
        <v>181</v>
      </c>
      <c r="V39" s="38" t="s">
        <v>48</v>
      </c>
      <c r="W39" s="38"/>
      <c r="X39" s="38"/>
      <c r="Y39" s="38"/>
      <c r="Z39" s="39" t="str">
        <f t="shared" si="0"/>
        <v>3Q 2014</v>
      </c>
      <c r="AA39" s="40"/>
      <c r="AB39" s="40"/>
      <c r="AC39" s="40"/>
      <c r="AD39" s="40"/>
      <c r="AE39" s="40"/>
      <c r="AF39" s="40"/>
      <c r="AG39" s="40"/>
      <c r="AH39" s="40"/>
      <c r="AI39" s="40"/>
      <c r="AJ39" s="41" t="s">
        <v>181</v>
      </c>
    </row>
    <row r="40" spans="1:36" ht="57.75" customHeight="1" x14ac:dyDescent="0.2">
      <c r="A40" s="27">
        <f t="shared" si="1"/>
        <v>34</v>
      </c>
      <c r="B40" s="28"/>
      <c r="C40" s="29"/>
      <c r="D40" s="30" t="s">
        <v>83</v>
      </c>
      <c r="E40" s="29" t="s">
        <v>41</v>
      </c>
      <c r="F40" s="31">
        <v>3500</v>
      </c>
      <c r="G40" s="32"/>
      <c r="H40" s="33" t="s">
        <v>181</v>
      </c>
      <c r="I40" s="33" t="s">
        <v>181</v>
      </c>
      <c r="J40" s="33" t="s">
        <v>181</v>
      </c>
      <c r="K40" s="33"/>
      <c r="L40" s="34" t="s">
        <v>51</v>
      </c>
      <c r="M40" s="34" t="s">
        <v>66</v>
      </c>
      <c r="N40" s="35" t="s">
        <v>70</v>
      </c>
      <c r="O40" s="36"/>
      <c r="P40" s="36"/>
      <c r="Q40" s="36"/>
      <c r="R40" s="36"/>
      <c r="S40" s="36"/>
      <c r="T40" s="36"/>
      <c r="U40" s="37" t="s">
        <v>181</v>
      </c>
      <c r="V40" s="38" t="s">
        <v>48</v>
      </c>
      <c r="W40" s="38"/>
      <c r="X40" s="38"/>
      <c r="Y40" s="38"/>
      <c r="Z40" s="39" t="str">
        <f t="shared" si="0"/>
        <v>3Q 2014</v>
      </c>
      <c r="AA40" s="40"/>
      <c r="AB40" s="40"/>
      <c r="AC40" s="40"/>
      <c r="AD40" s="40"/>
      <c r="AE40" s="40"/>
      <c r="AF40" s="40"/>
      <c r="AG40" s="40"/>
      <c r="AH40" s="40"/>
      <c r="AI40" s="40"/>
      <c r="AJ40" s="41" t="s">
        <v>181</v>
      </c>
    </row>
    <row r="41" spans="1:36" ht="57.75" customHeight="1" x14ac:dyDescent="0.2">
      <c r="A41" s="27">
        <f t="shared" si="1"/>
        <v>35</v>
      </c>
      <c r="B41" s="28"/>
      <c r="C41" s="29"/>
      <c r="D41" s="30" t="s">
        <v>84</v>
      </c>
      <c r="E41" s="29" t="s">
        <v>41</v>
      </c>
      <c r="F41" s="31">
        <v>5000</v>
      </c>
      <c r="G41" s="32"/>
      <c r="H41" s="33" t="s">
        <v>181</v>
      </c>
      <c r="I41" s="33" t="s">
        <v>181</v>
      </c>
      <c r="J41" s="33" t="s">
        <v>181</v>
      </c>
      <c r="K41" s="33"/>
      <c r="L41" s="34" t="s">
        <v>66</v>
      </c>
      <c r="M41" s="34" t="s">
        <v>85</v>
      </c>
      <c r="N41" s="35" t="s">
        <v>70</v>
      </c>
      <c r="O41" s="36"/>
      <c r="P41" s="36"/>
      <c r="Q41" s="36"/>
      <c r="R41" s="36"/>
      <c r="S41" s="36"/>
      <c r="T41" s="36"/>
      <c r="U41" s="37" t="s">
        <v>181</v>
      </c>
      <c r="V41" s="38" t="s">
        <v>48</v>
      </c>
      <c r="W41" s="38"/>
      <c r="X41" s="38"/>
      <c r="Y41" s="38"/>
      <c r="Z41" s="39" t="str">
        <f t="shared" si="0"/>
        <v>4Q 2014</v>
      </c>
      <c r="AA41" s="40"/>
      <c r="AB41" s="40"/>
      <c r="AC41" s="40"/>
      <c r="AD41" s="40"/>
      <c r="AE41" s="40"/>
      <c r="AF41" s="40"/>
      <c r="AG41" s="40"/>
      <c r="AH41" s="40"/>
      <c r="AI41" s="40"/>
      <c r="AJ41" s="41" t="s">
        <v>181</v>
      </c>
    </row>
    <row r="42" spans="1:36" ht="57.75" customHeight="1" x14ac:dyDescent="0.2">
      <c r="A42" s="27">
        <f t="shared" si="1"/>
        <v>36</v>
      </c>
      <c r="B42" s="28"/>
      <c r="C42" s="29"/>
      <c r="D42" s="30" t="s">
        <v>86</v>
      </c>
      <c r="E42" s="29" t="s">
        <v>41</v>
      </c>
      <c r="F42" s="31">
        <v>9000</v>
      </c>
      <c r="G42" s="32"/>
      <c r="H42" s="33" t="s">
        <v>181</v>
      </c>
      <c r="I42" s="33" t="s">
        <v>181</v>
      </c>
      <c r="J42" s="33" t="s">
        <v>181</v>
      </c>
      <c r="K42" s="33"/>
      <c r="L42" s="34" t="s">
        <v>66</v>
      </c>
      <c r="M42" s="34" t="s">
        <v>85</v>
      </c>
      <c r="N42" s="35" t="s">
        <v>70</v>
      </c>
      <c r="O42" s="36"/>
      <c r="P42" s="36"/>
      <c r="Q42" s="36"/>
      <c r="R42" s="36"/>
      <c r="S42" s="36"/>
      <c r="T42" s="36"/>
      <c r="U42" s="37" t="s">
        <v>181</v>
      </c>
      <c r="V42" s="38" t="s">
        <v>48</v>
      </c>
      <c r="W42" s="38"/>
      <c r="X42" s="38"/>
      <c r="Y42" s="38"/>
      <c r="Z42" s="39" t="str">
        <f t="shared" si="0"/>
        <v>4Q 2014</v>
      </c>
      <c r="AA42" s="40"/>
      <c r="AB42" s="40"/>
      <c r="AC42" s="40"/>
      <c r="AD42" s="40"/>
      <c r="AE42" s="40"/>
      <c r="AF42" s="40"/>
      <c r="AG42" s="40"/>
      <c r="AH42" s="40"/>
      <c r="AI42" s="40"/>
      <c r="AJ42" s="41" t="s">
        <v>181</v>
      </c>
    </row>
    <row r="43" spans="1:36" ht="57.75" customHeight="1" x14ac:dyDescent="0.2">
      <c r="A43" s="27">
        <f t="shared" si="1"/>
        <v>37</v>
      </c>
      <c r="B43" s="28"/>
      <c r="C43" s="29"/>
      <c r="D43" s="30" t="s">
        <v>87</v>
      </c>
      <c r="E43" s="29" t="s">
        <v>41</v>
      </c>
      <c r="F43" s="31">
        <v>9000</v>
      </c>
      <c r="G43" s="32"/>
      <c r="H43" s="33" t="s">
        <v>181</v>
      </c>
      <c r="I43" s="33" t="s">
        <v>181</v>
      </c>
      <c r="J43" s="33" t="s">
        <v>181</v>
      </c>
      <c r="K43" s="33"/>
      <c r="L43" s="34" t="s">
        <v>66</v>
      </c>
      <c r="M43" s="34" t="s">
        <v>85</v>
      </c>
      <c r="N43" s="35" t="s">
        <v>70</v>
      </c>
      <c r="O43" s="36"/>
      <c r="P43" s="36"/>
      <c r="Q43" s="36"/>
      <c r="R43" s="36"/>
      <c r="S43" s="36"/>
      <c r="T43" s="36"/>
      <c r="U43" s="37" t="s">
        <v>181</v>
      </c>
      <c r="V43" s="38" t="s">
        <v>48</v>
      </c>
      <c r="W43" s="38"/>
      <c r="X43" s="38"/>
      <c r="Y43" s="38"/>
      <c r="Z43" s="39" t="str">
        <f t="shared" si="0"/>
        <v>4Q 2014</v>
      </c>
      <c r="AA43" s="40"/>
      <c r="AB43" s="40"/>
      <c r="AC43" s="40"/>
      <c r="AD43" s="40"/>
      <c r="AE43" s="40"/>
      <c r="AF43" s="40"/>
      <c r="AG43" s="40"/>
      <c r="AH43" s="40"/>
      <c r="AI43" s="40"/>
      <c r="AJ43" s="41" t="s">
        <v>181</v>
      </c>
    </row>
    <row r="44" spans="1:36" ht="57.75" customHeight="1" x14ac:dyDescent="0.2">
      <c r="A44" s="27">
        <f t="shared" si="1"/>
        <v>38</v>
      </c>
      <c r="B44" s="28"/>
      <c r="C44" s="29"/>
      <c r="D44" s="30" t="s">
        <v>88</v>
      </c>
      <c r="E44" s="29" t="s">
        <v>41</v>
      </c>
      <c r="F44" s="31">
        <v>10500</v>
      </c>
      <c r="G44" s="32"/>
      <c r="H44" s="33" t="s">
        <v>181</v>
      </c>
      <c r="I44" s="33" t="s">
        <v>181</v>
      </c>
      <c r="J44" s="33" t="s">
        <v>181</v>
      </c>
      <c r="K44" s="33"/>
      <c r="L44" s="34" t="s">
        <v>66</v>
      </c>
      <c r="M44" s="34" t="s">
        <v>85</v>
      </c>
      <c r="N44" s="35" t="s">
        <v>70</v>
      </c>
      <c r="O44" s="36"/>
      <c r="P44" s="36"/>
      <c r="Q44" s="36"/>
      <c r="R44" s="36"/>
      <c r="S44" s="36"/>
      <c r="T44" s="36"/>
      <c r="U44" s="37" t="s">
        <v>181</v>
      </c>
      <c r="V44" s="38" t="s">
        <v>48</v>
      </c>
      <c r="W44" s="38"/>
      <c r="X44" s="38"/>
      <c r="Y44" s="38"/>
      <c r="Z44" s="39" t="str">
        <f t="shared" si="0"/>
        <v>4Q 2014</v>
      </c>
      <c r="AA44" s="40"/>
      <c r="AB44" s="40"/>
      <c r="AC44" s="40"/>
      <c r="AD44" s="40"/>
      <c r="AE44" s="40"/>
      <c r="AF44" s="40"/>
      <c r="AG44" s="40"/>
      <c r="AH44" s="40"/>
      <c r="AI44" s="40"/>
      <c r="AJ44" s="41" t="s">
        <v>181</v>
      </c>
    </row>
    <row r="45" spans="1:36" ht="57.75" customHeight="1" x14ac:dyDescent="0.2">
      <c r="A45" s="27">
        <f t="shared" si="1"/>
        <v>39</v>
      </c>
      <c r="B45" s="28"/>
      <c r="C45" s="29"/>
      <c r="D45" s="30" t="s">
        <v>89</v>
      </c>
      <c r="E45" s="29" t="s">
        <v>41</v>
      </c>
      <c r="F45" s="31">
        <v>6000</v>
      </c>
      <c r="G45" s="32"/>
      <c r="H45" s="33" t="s">
        <v>181</v>
      </c>
      <c r="I45" s="33" t="s">
        <v>181</v>
      </c>
      <c r="J45" s="33" t="s">
        <v>181</v>
      </c>
      <c r="K45" s="33"/>
      <c r="L45" s="34" t="s">
        <v>66</v>
      </c>
      <c r="M45" s="34" t="s">
        <v>85</v>
      </c>
      <c r="N45" s="35" t="s">
        <v>70</v>
      </c>
      <c r="O45" s="36"/>
      <c r="P45" s="36"/>
      <c r="Q45" s="36"/>
      <c r="R45" s="36"/>
      <c r="S45" s="36"/>
      <c r="T45" s="36"/>
      <c r="U45" s="37" t="s">
        <v>181</v>
      </c>
      <c r="V45" s="38" t="s">
        <v>48</v>
      </c>
      <c r="W45" s="38"/>
      <c r="X45" s="38"/>
      <c r="Y45" s="38"/>
      <c r="Z45" s="39" t="str">
        <f t="shared" si="0"/>
        <v>4Q 2014</v>
      </c>
      <c r="AA45" s="40"/>
      <c r="AB45" s="40"/>
      <c r="AC45" s="40"/>
      <c r="AD45" s="40"/>
      <c r="AE45" s="40"/>
      <c r="AF45" s="40"/>
      <c r="AG45" s="40"/>
      <c r="AH45" s="40"/>
      <c r="AI45" s="40"/>
      <c r="AJ45" s="41" t="s">
        <v>181</v>
      </c>
    </row>
    <row r="46" spans="1:36" ht="57.75" customHeight="1" x14ac:dyDescent="0.2">
      <c r="A46" s="27">
        <f t="shared" si="1"/>
        <v>40</v>
      </c>
      <c r="B46" s="28"/>
      <c r="C46" s="29"/>
      <c r="D46" s="30" t="s">
        <v>90</v>
      </c>
      <c r="E46" s="29" t="s">
        <v>41</v>
      </c>
      <c r="F46" s="31">
        <v>6000</v>
      </c>
      <c r="G46" s="32"/>
      <c r="H46" s="33" t="s">
        <v>181</v>
      </c>
      <c r="I46" s="33" t="s">
        <v>181</v>
      </c>
      <c r="J46" s="33" t="s">
        <v>181</v>
      </c>
      <c r="K46" s="33"/>
      <c r="L46" s="34" t="s">
        <v>66</v>
      </c>
      <c r="M46" s="34" t="s">
        <v>85</v>
      </c>
      <c r="N46" s="35" t="s">
        <v>70</v>
      </c>
      <c r="O46" s="36"/>
      <c r="P46" s="36"/>
      <c r="Q46" s="36"/>
      <c r="R46" s="36"/>
      <c r="S46" s="36"/>
      <c r="T46" s="36"/>
      <c r="U46" s="37" t="s">
        <v>181</v>
      </c>
      <c r="V46" s="38" t="s">
        <v>48</v>
      </c>
      <c r="W46" s="38"/>
      <c r="X46" s="38"/>
      <c r="Y46" s="38"/>
      <c r="Z46" s="39" t="str">
        <f t="shared" si="0"/>
        <v>4Q 2014</v>
      </c>
      <c r="AA46" s="40"/>
      <c r="AB46" s="40"/>
      <c r="AC46" s="40"/>
      <c r="AD46" s="40"/>
      <c r="AE46" s="40"/>
      <c r="AF46" s="40"/>
      <c r="AG46" s="40"/>
      <c r="AH46" s="40"/>
      <c r="AI46" s="40"/>
      <c r="AJ46" s="41" t="s">
        <v>181</v>
      </c>
    </row>
    <row r="47" spans="1:36" ht="57.75" customHeight="1" x14ac:dyDescent="0.2">
      <c r="A47" s="27">
        <f t="shared" si="1"/>
        <v>41</v>
      </c>
      <c r="B47" s="28"/>
      <c r="C47" s="29"/>
      <c r="D47" s="30" t="s">
        <v>91</v>
      </c>
      <c r="E47" s="29" t="s">
        <v>41</v>
      </c>
      <c r="F47" s="31">
        <v>3000</v>
      </c>
      <c r="G47" s="32"/>
      <c r="H47" s="33" t="s">
        <v>181</v>
      </c>
      <c r="I47" s="33" t="s">
        <v>181</v>
      </c>
      <c r="J47" s="33" t="s">
        <v>181</v>
      </c>
      <c r="K47" s="33"/>
      <c r="L47" s="34" t="s">
        <v>66</v>
      </c>
      <c r="M47" s="34" t="s">
        <v>85</v>
      </c>
      <c r="N47" s="35" t="s">
        <v>70</v>
      </c>
      <c r="O47" s="36"/>
      <c r="P47" s="36"/>
      <c r="Q47" s="36"/>
      <c r="R47" s="36"/>
      <c r="S47" s="36"/>
      <c r="T47" s="36"/>
      <c r="U47" s="37" t="s">
        <v>181</v>
      </c>
      <c r="V47" s="38" t="s">
        <v>48</v>
      </c>
      <c r="W47" s="38"/>
      <c r="X47" s="38"/>
      <c r="Y47" s="38"/>
      <c r="Z47" s="39" t="str">
        <f t="shared" si="0"/>
        <v>4Q 2014</v>
      </c>
      <c r="AA47" s="40"/>
      <c r="AB47" s="40"/>
      <c r="AC47" s="40"/>
      <c r="AD47" s="40"/>
      <c r="AE47" s="40"/>
      <c r="AF47" s="40"/>
      <c r="AG47" s="40"/>
      <c r="AH47" s="40"/>
      <c r="AI47" s="40"/>
      <c r="AJ47" s="41" t="s">
        <v>181</v>
      </c>
    </row>
    <row r="48" spans="1:36" ht="57.75" customHeight="1" x14ac:dyDescent="0.2">
      <c r="A48" s="27">
        <f t="shared" si="1"/>
        <v>42</v>
      </c>
      <c r="B48" s="28"/>
      <c r="C48" s="29"/>
      <c r="D48" s="30" t="s">
        <v>92</v>
      </c>
      <c r="E48" s="29" t="s">
        <v>41</v>
      </c>
      <c r="F48" s="31">
        <v>3000</v>
      </c>
      <c r="G48" s="32"/>
      <c r="H48" s="33" t="s">
        <v>181</v>
      </c>
      <c r="I48" s="33" t="s">
        <v>181</v>
      </c>
      <c r="J48" s="33" t="s">
        <v>181</v>
      </c>
      <c r="K48" s="33"/>
      <c r="L48" s="34" t="s">
        <v>66</v>
      </c>
      <c r="M48" s="34" t="s">
        <v>85</v>
      </c>
      <c r="N48" s="35" t="s">
        <v>70</v>
      </c>
      <c r="O48" s="36"/>
      <c r="P48" s="36"/>
      <c r="Q48" s="36"/>
      <c r="R48" s="36"/>
      <c r="S48" s="36"/>
      <c r="T48" s="36"/>
      <c r="U48" s="37" t="s">
        <v>181</v>
      </c>
      <c r="V48" s="38" t="s">
        <v>48</v>
      </c>
      <c r="W48" s="38"/>
      <c r="X48" s="38"/>
      <c r="Y48" s="38"/>
      <c r="Z48" s="39" t="str">
        <f t="shared" si="0"/>
        <v>4Q 2014</v>
      </c>
      <c r="AA48" s="40"/>
      <c r="AB48" s="40"/>
      <c r="AC48" s="40"/>
      <c r="AD48" s="40"/>
      <c r="AE48" s="40"/>
      <c r="AF48" s="40"/>
      <c r="AG48" s="40"/>
      <c r="AH48" s="40"/>
      <c r="AI48" s="40"/>
      <c r="AJ48" s="41" t="s">
        <v>181</v>
      </c>
    </row>
    <row r="49" spans="1:36" ht="57.75" customHeight="1" x14ac:dyDescent="0.2">
      <c r="A49" s="27">
        <f t="shared" si="1"/>
        <v>43</v>
      </c>
      <c r="B49" s="28"/>
      <c r="C49" s="29"/>
      <c r="D49" s="30" t="s">
        <v>93</v>
      </c>
      <c r="E49" s="29" t="s">
        <v>41</v>
      </c>
      <c r="F49" s="31">
        <v>3000</v>
      </c>
      <c r="G49" s="32"/>
      <c r="H49" s="33" t="s">
        <v>181</v>
      </c>
      <c r="I49" s="33" t="s">
        <v>181</v>
      </c>
      <c r="J49" s="33" t="s">
        <v>181</v>
      </c>
      <c r="K49" s="33"/>
      <c r="L49" s="34" t="s">
        <v>66</v>
      </c>
      <c r="M49" s="34" t="s">
        <v>85</v>
      </c>
      <c r="N49" s="35" t="s">
        <v>70</v>
      </c>
      <c r="O49" s="36"/>
      <c r="P49" s="36"/>
      <c r="Q49" s="36"/>
      <c r="R49" s="36"/>
      <c r="S49" s="36"/>
      <c r="T49" s="36"/>
      <c r="U49" s="37" t="s">
        <v>181</v>
      </c>
      <c r="V49" s="38" t="s">
        <v>48</v>
      </c>
      <c r="W49" s="38"/>
      <c r="X49" s="38"/>
      <c r="Y49" s="38"/>
      <c r="Z49" s="39" t="str">
        <f t="shared" si="0"/>
        <v>4Q 2014</v>
      </c>
      <c r="AA49" s="40"/>
      <c r="AB49" s="40"/>
      <c r="AC49" s="40"/>
      <c r="AD49" s="40"/>
      <c r="AE49" s="40"/>
      <c r="AF49" s="40"/>
      <c r="AG49" s="40"/>
      <c r="AH49" s="40"/>
      <c r="AI49" s="40"/>
      <c r="AJ49" s="41" t="s">
        <v>181</v>
      </c>
    </row>
    <row r="50" spans="1:36" ht="57.75" customHeight="1" x14ac:dyDescent="0.2">
      <c r="A50" s="27">
        <f t="shared" si="1"/>
        <v>44</v>
      </c>
      <c r="B50" s="28"/>
      <c r="C50" s="29"/>
      <c r="D50" s="30" t="s">
        <v>94</v>
      </c>
      <c r="E50" s="29" t="s">
        <v>41</v>
      </c>
      <c r="F50" s="31">
        <v>3000</v>
      </c>
      <c r="G50" s="32"/>
      <c r="H50" s="33" t="s">
        <v>181</v>
      </c>
      <c r="I50" s="33" t="s">
        <v>181</v>
      </c>
      <c r="J50" s="33" t="s">
        <v>181</v>
      </c>
      <c r="K50" s="33"/>
      <c r="L50" s="34" t="s">
        <v>66</v>
      </c>
      <c r="M50" s="34" t="s">
        <v>85</v>
      </c>
      <c r="N50" s="35" t="s">
        <v>70</v>
      </c>
      <c r="O50" s="36"/>
      <c r="P50" s="36"/>
      <c r="Q50" s="36"/>
      <c r="R50" s="36"/>
      <c r="S50" s="36"/>
      <c r="T50" s="36"/>
      <c r="U50" s="37" t="s">
        <v>181</v>
      </c>
      <c r="V50" s="38" t="s">
        <v>48</v>
      </c>
      <c r="W50" s="38"/>
      <c r="X50" s="38"/>
      <c r="Y50" s="38"/>
      <c r="Z50" s="39" t="str">
        <f t="shared" si="0"/>
        <v>4Q 2014</v>
      </c>
      <c r="AA50" s="40"/>
      <c r="AB50" s="40"/>
      <c r="AC50" s="40"/>
      <c r="AD50" s="40"/>
      <c r="AE50" s="40"/>
      <c r="AF50" s="40"/>
      <c r="AG50" s="40"/>
      <c r="AH50" s="40"/>
      <c r="AI50" s="40"/>
      <c r="AJ50" s="41" t="s">
        <v>181</v>
      </c>
    </row>
    <row r="51" spans="1:36" ht="57.75" customHeight="1" x14ac:dyDescent="0.2">
      <c r="A51" s="27">
        <f t="shared" si="1"/>
        <v>45</v>
      </c>
      <c r="B51" s="28"/>
      <c r="C51" s="29"/>
      <c r="D51" s="30" t="s">
        <v>95</v>
      </c>
      <c r="E51" s="29" t="s">
        <v>41</v>
      </c>
      <c r="F51" s="31">
        <v>3000</v>
      </c>
      <c r="G51" s="32"/>
      <c r="H51" s="33" t="s">
        <v>181</v>
      </c>
      <c r="I51" s="33" t="s">
        <v>181</v>
      </c>
      <c r="J51" s="33" t="s">
        <v>181</v>
      </c>
      <c r="K51" s="33"/>
      <c r="L51" s="34" t="s">
        <v>66</v>
      </c>
      <c r="M51" s="34" t="s">
        <v>85</v>
      </c>
      <c r="N51" s="35" t="s">
        <v>70</v>
      </c>
      <c r="O51" s="36"/>
      <c r="P51" s="36"/>
      <c r="Q51" s="36"/>
      <c r="R51" s="36"/>
      <c r="S51" s="36"/>
      <c r="T51" s="36"/>
      <c r="U51" s="37" t="s">
        <v>181</v>
      </c>
      <c r="V51" s="38" t="s">
        <v>48</v>
      </c>
      <c r="W51" s="38"/>
      <c r="X51" s="38"/>
      <c r="Y51" s="38"/>
      <c r="Z51" s="39" t="str">
        <f t="shared" si="0"/>
        <v>4Q 2014</v>
      </c>
      <c r="AA51" s="40"/>
      <c r="AB51" s="40"/>
      <c r="AC51" s="40"/>
      <c r="AD51" s="40"/>
      <c r="AE51" s="40"/>
      <c r="AF51" s="40"/>
      <c r="AG51" s="40"/>
      <c r="AH51" s="40"/>
      <c r="AI51" s="40"/>
      <c r="AJ51" s="41" t="s">
        <v>181</v>
      </c>
    </row>
    <row r="52" spans="1:36" ht="57.75" customHeight="1" x14ac:dyDescent="0.2">
      <c r="A52" s="27">
        <f t="shared" si="1"/>
        <v>46</v>
      </c>
      <c r="B52" s="28"/>
      <c r="C52" s="29"/>
      <c r="D52" s="30" t="s">
        <v>96</v>
      </c>
      <c r="E52" s="29" t="s">
        <v>41</v>
      </c>
      <c r="F52" s="31">
        <v>3000</v>
      </c>
      <c r="G52" s="32"/>
      <c r="H52" s="33" t="s">
        <v>181</v>
      </c>
      <c r="I52" s="33" t="s">
        <v>181</v>
      </c>
      <c r="J52" s="33" t="s">
        <v>181</v>
      </c>
      <c r="K52" s="33"/>
      <c r="L52" s="34" t="s">
        <v>66</v>
      </c>
      <c r="M52" s="34" t="s">
        <v>85</v>
      </c>
      <c r="N52" s="35" t="s">
        <v>70</v>
      </c>
      <c r="O52" s="36"/>
      <c r="P52" s="36"/>
      <c r="Q52" s="36"/>
      <c r="R52" s="36"/>
      <c r="S52" s="36"/>
      <c r="T52" s="36"/>
      <c r="U52" s="37" t="s">
        <v>181</v>
      </c>
      <c r="V52" s="38" t="s">
        <v>48</v>
      </c>
      <c r="W52" s="38"/>
      <c r="X52" s="38"/>
      <c r="Y52" s="38"/>
      <c r="Z52" s="39" t="str">
        <f t="shared" si="0"/>
        <v>4Q 2014</v>
      </c>
      <c r="AA52" s="40"/>
      <c r="AB52" s="40"/>
      <c r="AC52" s="40"/>
      <c r="AD52" s="40"/>
      <c r="AE52" s="40"/>
      <c r="AF52" s="40"/>
      <c r="AG52" s="40"/>
      <c r="AH52" s="40"/>
      <c r="AI52" s="40"/>
      <c r="AJ52" s="41" t="s">
        <v>181</v>
      </c>
    </row>
    <row r="53" spans="1:36" ht="57.75" customHeight="1" x14ac:dyDescent="0.2">
      <c r="A53" s="27">
        <f t="shared" si="1"/>
        <v>47</v>
      </c>
      <c r="B53" s="28"/>
      <c r="C53" s="29"/>
      <c r="D53" s="30" t="s">
        <v>97</v>
      </c>
      <c r="E53" s="29" t="s">
        <v>41</v>
      </c>
      <c r="F53" s="31">
        <v>3500</v>
      </c>
      <c r="G53" s="32"/>
      <c r="H53" s="33" t="s">
        <v>181</v>
      </c>
      <c r="I53" s="33" t="s">
        <v>181</v>
      </c>
      <c r="J53" s="33" t="s">
        <v>181</v>
      </c>
      <c r="K53" s="33"/>
      <c r="L53" s="34" t="s">
        <v>66</v>
      </c>
      <c r="M53" s="34" t="s">
        <v>85</v>
      </c>
      <c r="N53" s="35" t="s">
        <v>70</v>
      </c>
      <c r="O53" s="36"/>
      <c r="P53" s="36"/>
      <c r="Q53" s="36"/>
      <c r="R53" s="36"/>
      <c r="S53" s="36"/>
      <c r="T53" s="36"/>
      <c r="U53" s="37" t="s">
        <v>181</v>
      </c>
      <c r="V53" s="38" t="s">
        <v>48</v>
      </c>
      <c r="W53" s="38"/>
      <c r="X53" s="38"/>
      <c r="Y53" s="38"/>
      <c r="Z53" s="39" t="str">
        <f t="shared" si="0"/>
        <v>4Q 2014</v>
      </c>
      <c r="AA53" s="40"/>
      <c r="AB53" s="40"/>
      <c r="AC53" s="40"/>
      <c r="AD53" s="40"/>
      <c r="AE53" s="40"/>
      <c r="AF53" s="40"/>
      <c r="AG53" s="40"/>
      <c r="AH53" s="40"/>
      <c r="AI53" s="40"/>
      <c r="AJ53" s="41" t="s">
        <v>181</v>
      </c>
    </row>
    <row r="54" spans="1:36" ht="57.75" customHeight="1" x14ac:dyDescent="0.2">
      <c r="A54" s="27">
        <f t="shared" si="1"/>
        <v>48</v>
      </c>
      <c r="B54" s="28"/>
      <c r="C54" s="29"/>
      <c r="D54" s="30" t="s">
        <v>98</v>
      </c>
      <c r="E54" s="29" t="s">
        <v>41</v>
      </c>
      <c r="F54" s="31">
        <v>3500</v>
      </c>
      <c r="G54" s="32"/>
      <c r="H54" s="33" t="s">
        <v>181</v>
      </c>
      <c r="I54" s="33" t="s">
        <v>181</v>
      </c>
      <c r="J54" s="33" t="s">
        <v>181</v>
      </c>
      <c r="K54" s="33"/>
      <c r="L54" s="34" t="s">
        <v>66</v>
      </c>
      <c r="M54" s="34" t="s">
        <v>85</v>
      </c>
      <c r="N54" s="35" t="s">
        <v>70</v>
      </c>
      <c r="O54" s="36"/>
      <c r="P54" s="36"/>
      <c r="Q54" s="36"/>
      <c r="R54" s="36"/>
      <c r="S54" s="36"/>
      <c r="T54" s="36"/>
      <c r="U54" s="37" t="s">
        <v>181</v>
      </c>
      <c r="V54" s="38" t="s">
        <v>48</v>
      </c>
      <c r="W54" s="38"/>
      <c r="X54" s="38"/>
      <c r="Y54" s="38"/>
      <c r="Z54" s="39" t="str">
        <f t="shared" si="0"/>
        <v>4Q 2014</v>
      </c>
      <c r="AA54" s="40"/>
      <c r="AB54" s="40"/>
      <c r="AC54" s="40"/>
      <c r="AD54" s="40"/>
      <c r="AE54" s="40"/>
      <c r="AF54" s="40"/>
      <c r="AG54" s="40"/>
      <c r="AH54" s="40"/>
      <c r="AI54" s="40"/>
      <c r="AJ54" s="41" t="s">
        <v>181</v>
      </c>
    </row>
    <row r="55" spans="1:36" ht="57.75" customHeight="1" x14ac:dyDescent="0.2">
      <c r="A55" s="27">
        <f t="shared" si="1"/>
        <v>49</v>
      </c>
      <c r="B55" s="28"/>
      <c r="C55" s="29"/>
      <c r="D55" s="30" t="s">
        <v>99</v>
      </c>
      <c r="E55" s="29" t="s">
        <v>41</v>
      </c>
      <c r="F55" s="31">
        <v>3500</v>
      </c>
      <c r="G55" s="32"/>
      <c r="H55" s="33" t="s">
        <v>181</v>
      </c>
      <c r="I55" s="33" t="s">
        <v>181</v>
      </c>
      <c r="J55" s="33" t="s">
        <v>181</v>
      </c>
      <c r="K55" s="33"/>
      <c r="L55" s="34" t="s">
        <v>66</v>
      </c>
      <c r="M55" s="34" t="s">
        <v>85</v>
      </c>
      <c r="N55" s="35" t="s">
        <v>70</v>
      </c>
      <c r="O55" s="36"/>
      <c r="P55" s="36"/>
      <c r="Q55" s="36"/>
      <c r="R55" s="36"/>
      <c r="S55" s="36"/>
      <c r="T55" s="36"/>
      <c r="U55" s="37" t="s">
        <v>181</v>
      </c>
      <c r="V55" s="38" t="s">
        <v>48</v>
      </c>
      <c r="W55" s="38"/>
      <c r="X55" s="38"/>
      <c r="Y55" s="38"/>
      <c r="Z55" s="39" t="str">
        <f t="shared" si="0"/>
        <v>4Q 2014</v>
      </c>
      <c r="AA55" s="40"/>
      <c r="AB55" s="40"/>
      <c r="AC55" s="40"/>
      <c r="AD55" s="40"/>
      <c r="AE55" s="40"/>
      <c r="AF55" s="40"/>
      <c r="AG55" s="40"/>
      <c r="AH55" s="40"/>
      <c r="AI55" s="40"/>
      <c r="AJ55" s="41" t="s">
        <v>181</v>
      </c>
    </row>
    <row r="56" spans="1:36" ht="69.75" customHeight="1" x14ac:dyDescent="0.2">
      <c r="A56" s="27">
        <f t="shared" si="1"/>
        <v>50</v>
      </c>
      <c r="B56" s="28"/>
      <c r="C56" s="29"/>
      <c r="D56" s="30" t="s">
        <v>100</v>
      </c>
      <c r="E56" s="29" t="s">
        <v>41</v>
      </c>
      <c r="F56" s="31">
        <v>3500</v>
      </c>
      <c r="G56" s="32"/>
      <c r="H56" s="33" t="s">
        <v>181</v>
      </c>
      <c r="I56" s="33" t="s">
        <v>181</v>
      </c>
      <c r="J56" s="33" t="s">
        <v>181</v>
      </c>
      <c r="K56" s="33"/>
      <c r="L56" s="34" t="s">
        <v>66</v>
      </c>
      <c r="M56" s="34" t="s">
        <v>85</v>
      </c>
      <c r="N56" s="35" t="s">
        <v>70</v>
      </c>
      <c r="O56" s="36"/>
      <c r="P56" s="36"/>
      <c r="Q56" s="36"/>
      <c r="R56" s="36"/>
      <c r="S56" s="36"/>
      <c r="T56" s="36"/>
      <c r="U56" s="37" t="s">
        <v>181</v>
      </c>
      <c r="V56" s="38" t="s">
        <v>48</v>
      </c>
      <c r="W56" s="38"/>
      <c r="X56" s="38"/>
      <c r="Y56" s="38"/>
      <c r="Z56" s="39" t="str">
        <f t="shared" si="0"/>
        <v>4Q 2014</v>
      </c>
      <c r="AA56" s="40"/>
      <c r="AB56" s="40"/>
      <c r="AC56" s="40"/>
      <c r="AD56" s="40"/>
      <c r="AE56" s="40"/>
      <c r="AF56" s="40"/>
      <c r="AG56" s="40"/>
      <c r="AH56" s="40"/>
      <c r="AI56" s="40"/>
      <c r="AJ56" s="41" t="s">
        <v>181</v>
      </c>
    </row>
    <row r="57" spans="1:36" ht="67.5" customHeight="1" x14ac:dyDescent="0.2">
      <c r="A57" s="27">
        <f t="shared" si="1"/>
        <v>51</v>
      </c>
      <c r="B57" s="28"/>
      <c r="C57" s="29"/>
      <c r="D57" s="30" t="s">
        <v>101</v>
      </c>
      <c r="E57" s="29" t="s">
        <v>41</v>
      </c>
      <c r="F57" s="31">
        <v>21000</v>
      </c>
      <c r="G57" s="32"/>
      <c r="H57" s="33" t="s">
        <v>181</v>
      </c>
      <c r="I57" s="33" t="s">
        <v>181</v>
      </c>
      <c r="J57" s="33" t="s">
        <v>181</v>
      </c>
      <c r="K57" s="33"/>
      <c r="L57" s="34" t="s">
        <v>102</v>
      </c>
      <c r="M57" s="34" t="s">
        <v>85</v>
      </c>
      <c r="N57" s="35" t="s">
        <v>70</v>
      </c>
      <c r="O57" s="36"/>
      <c r="P57" s="36"/>
      <c r="Q57" s="36"/>
      <c r="R57" s="36"/>
      <c r="S57" s="36"/>
      <c r="T57" s="36"/>
      <c r="U57" s="37" t="s">
        <v>181</v>
      </c>
      <c r="V57" s="38" t="s">
        <v>48</v>
      </c>
      <c r="W57" s="38"/>
      <c r="X57" s="38"/>
      <c r="Y57" s="38"/>
      <c r="Z57" s="39" t="str">
        <f t="shared" si="0"/>
        <v>4Q 2014</v>
      </c>
      <c r="AA57" s="40"/>
      <c r="AB57" s="40"/>
      <c r="AC57" s="40"/>
      <c r="AD57" s="40"/>
      <c r="AE57" s="40"/>
      <c r="AF57" s="40"/>
      <c r="AG57" s="40"/>
      <c r="AH57" s="40"/>
      <c r="AI57" s="40"/>
      <c r="AJ57" s="41" t="s">
        <v>181</v>
      </c>
    </row>
    <row r="58" spans="1:36" ht="74.25" customHeight="1" x14ac:dyDescent="0.2">
      <c r="A58" s="27">
        <f t="shared" si="1"/>
        <v>52</v>
      </c>
      <c r="B58" s="28"/>
      <c r="C58" s="29"/>
      <c r="D58" s="42" t="s">
        <v>103</v>
      </c>
      <c r="E58" s="29" t="s">
        <v>41</v>
      </c>
      <c r="F58" s="31">
        <v>108000</v>
      </c>
      <c r="G58" s="32"/>
      <c r="H58" s="33" t="s">
        <v>181</v>
      </c>
      <c r="I58" s="33" t="s">
        <v>181</v>
      </c>
      <c r="J58" s="33" t="s">
        <v>181</v>
      </c>
      <c r="K58" s="33"/>
      <c r="L58" s="34" t="s">
        <v>85</v>
      </c>
      <c r="M58" s="34" t="s">
        <v>85</v>
      </c>
      <c r="N58" s="35" t="s">
        <v>56</v>
      </c>
      <c r="O58" s="36"/>
      <c r="P58" s="36"/>
      <c r="Q58" s="36"/>
      <c r="R58" s="36"/>
      <c r="S58" s="36"/>
      <c r="T58" s="36"/>
      <c r="U58" s="37" t="s">
        <v>181</v>
      </c>
      <c r="V58" s="38" t="s">
        <v>48</v>
      </c>
      <c r="W58" s="38"/>
      <c r="X58" s="38"/>
      <c r="Y58" s="38"/>
      <c r="Z58" s="39" t="str">
        <f t="shared" si="0"/>
        <v>4Q 2014</v>
      </c>
      <c r="AA58" s="40"/>
      <c r="AB58" s="40"/>
      <c r="AC58" s="40"/>
      <c r="AD58" s="40"/>
      <c r="AE58" s="40"/>
      <c r="AF58" s="40"/>
      <c r="AG58" s="40"/>
      <c r="AH58" s="40"/>
      <c r="AI58" s="40"/>
      <c r="AJ58" s="41" t="s">
        <v>181</v>
      </c>
    </row>
    <row r="59" spans="1:36" ht="57.75" customHeight="1" x14ac:dyDescent="0.2">
      <c r="A59" s="27">
        <f t="shared" si="1"/>
        <v>53</v>
      </c>
      <c r="B59" s="28"/>
      <c r="C59" s="29"/>
      <c r="D59" s="30" t="s">
        <v>104</v>
      </c>
      <c r="E59" s="29" t="s">
        <v>41</v>
      </c>
      <c r="F59" s="31">
        <v>48000</v>
      </c>
      <c r="G59" s="32"/>
      <c r="H59" s="33" t="s">
        <v>181</v>
      </c>
      <c r="I59" s="33" t="s">
        <v>181</v>
      </c>
      <c r="J59" s="33" t="s">
        <v>181</v>
      </c>
      <c r="K59" s="33"/>
      <c r="L59" s="34" t="s">
        <v>43</v>
      </c>
      <c r="M59" s="34" t="s">
        <v>51</v>
      </c>
      <c r="N59" s="35" t="s">
        <v>70</v>
      </c>
      <c r="O59" s="37" t="s">
        <v>181</v>
      </c>
      <c r="P59" s="36"/>
      <c r="Q59" s="36"/>
      <c r="R59" s="36"/>
      <c r="S59" s="36"/>
      <c r="T59" s="36"/>
      <c r="U59" s="36"/>
      <c r="V59" s="38" t="s">
        <v>48</v>
      </c>
      <c r="W59" s="38"/>
      <c r="X59" s="38"/>
      <c r="Y59" s="38"/>
      <c r="Z59" s="39" t="str">
        <f t="shared" si="0"/>
        <v>2Q 2014</v>
      </c>
      <c r="AA59" s="40"/>
      <c r="AB59" s="40"/>
      <c r="AC59" s="40"/>
      <c r="AD59" s="41" t="s">
        <v>181</v>
      </c>
      <c r="AE59" s="40"/>
      <c r="AF59" s="40"/>
      <c r="AG59" s="40"/>
      <c r="AH59" s="40"/>
      <c r="AI59" s="40"/>
      <c r="AJ59" s="40"/>
    </row>
    <row r="60" spans="1:36" ht="57.75" customHeight="1" x14ac:dyDescent="0.2">
      <c r="A60" s="27">
        <f t="shared" si="1"/>
        <v>54</v>
      </c>
      <c r="B60" s="28"/>
      <c r="C60" s="29"/>
      <c r="D60" s="30" t="s">
        <v>105</v>
      </c>
      <c r="E60" s="29" t="s">
        <v>41</v>
      </c>
      <c r="F60" s="31">
        <v>48000</v>
      </c>
      <c r="G60" s="32"/>
      <c r="H60" s="33" t="s">
        <v>181</v>
      </c>
      <c r="I60" s="33" t="s">
        <v>181</v>
      </c>
      <c r="J60" s="33" t="s">
        <v>181</v>
      </c>
      <c r="K60" s="33"/>
      <c r="L60" s="34" t="s">
        <v>43</v>
      </c>
      <c r="M60" s="34" t="s">
        <v>51</v>
      </c>
      <c r="N60" s="35" t="s">
        <v>70</v>
      </c>
      <c r="O60" s="37" t="s">
        <v>181</v>
      </c>
      <c r="P60" s="36"/>
      <c r="Q60" s="36"/>
      <c r="R60" s="36"/>
      <c r="S60" s="36"/>
      <c r="T60" s="36"/>
      <c r="U60" s="36"/>
      <c r="V60" s="38" t="s">
        <v>48</v>
      </c>
      <c r="W60" s="38"/>
      <c r="X60" s="38"/>
      <c r="Y60" s="38"/>
      <c r="Z60" s="39" t="str">
        <f t="shared" si="0"/>
        <v>2Q 2014</v>
      </c>
      <c r="AA60" s="40"/>
      <c r="AB60" s="40"/>
      <c r="AC60" s="40"/>
      <c r="AD60" s="41" t="s">
        <v>181</v>
      </c>
      <c r="AE60" s="40"/>
      <c r="AF60" s="40"/>
      <c r="AG60" s="40"/>
      <c r="AH60" s="40"/>
      <c r="AI60" s="40"/>
      <c r="AJ60" s="40"/>
    </row>
    <row r="61" spans="1:36" ht="57.75" customHeight="1" x14ac:dyDescent="0.2">
      <c r="A61" s="27">
        <f t="shared" si="1"/>
        <v>55</v>
      </c>
      <c r="B61" s="28"/>
      <c r="C61" s="29"/>
      <c r="D61" s="30" t="s">
        <v>106</v>
      </c>
      <c r="E61" s="29" t="s">
        <v>41</v>
      </c>
      <c r="F61" s="31">
        <v>30000</v>
      </c>
      <c r="G61" s="32"/>
      <c r="H61" s="33" t="s">
        <v>181</v>
      </c>
      <c r="I61" s="33" t="s">
        <v>181</v>
      </c>
      <c r="J61" s="33" t="s">
        <v>181</v>
      </c>
      <c r="K61" s="33"/>
      <c r="L61" s="34" t="s">
        <v>43</v>
      </c>
      <c r="M61" s="34" t="s">
        <v>51</v>
      </c>
      <c r="N61" s="35" t="s">
        <v>70</v>
      </c>
      <c r="O61" s="37" t="s">
        <v>181</v>
      </c>
      <c r="P61" s="36"/>
      <c r="Q61" s="36"/>
      <c r="R61" s="36"/>
      <c r="S61" s="36"/>
      <c r="T61" s="36"/>
      <c r="U61" s="36"/>
      <c r="V61" s="38" t="s">
        <v>48</v>
      </c>
      <c r="W61" s="38"/>
      <c r="X61" s="38"/>
      <c r="Y61" s="38"/>
      <c r="Z61" s="39" t="str">
        <f t="shared" si="0"/>
        <v>2Q 2014</v>
      </c>
      <c r="AA61" s="40"/>
      <c r="AB61" s="40"/>
      <c r="AC61" s="40"/>
      <c r="AD61" s="41" t="s">
        <v>181</v>
      </c>
      <c r="AE61" s="40"/>
      <c r="AF61" s="40"/>
      <c r="AG61" s="40"/>
      <c r="AH61" s="40"/>
      <c r="AI61" s="40"/>
      <c r="AJ61" s="40"/>
    </row>
    <row r="62" spans="1:36" ht="57.75" customHeight="1" x14ac:dyDescent="0.2">
      <c r="A62" s="27">
        <f t="shared" si="1"/>
        <v>56</v>
      </c>
      <c r="B62" s="28"/>
      <c r="C62" s="29"/>
      <c r="D62" s="30" t="s">
        <v>107</v>
      </c>
      <c r="E62" s="29" t="s">
        <v>41</v>
      </c>
      <c r="F62" s="31">
        <v>30000</v>
      </c>
      <c r="G62" s="32"/>
      <c r="H62" s="33" t="s">
        <v>181</v>
      </c>
      <c r="I62" s="33" t="s">
        <v>181</v>
      </c>
      <c r="J62" s="33" t="s">
        <v>181</v>
      </c>
      <c r="K62" s="33"/>
      <c r="L62" s="34" t="s">
        <v>43</v>
      </c>
      <c r="M62" s="34" t="s">
        <v>51</v>
      </c>
      <c r="N62" s="35" t="s">
        <v>70</v>
      </c>
      <c r="O62" s="37" t="s">
        <v>181</v>
      </c>
      <c r="P62" s="36"/>
      <c r="Q62" s="36"/>
      <c r="R62" s="36"/>
      <c r="S62" s="36"/>
      <c r="T62" s="36"/>
      <c r="U62" s="36"/>
      <c r="V62" s="38" t="s">
        <v>48</v>
      </c>
      <c r="W62" s="38"/>
      <c r="X62" s="38"/>
      <c r="Y62" s="38"/>
      <c r="Z62" s="39" t="str">
        <f t="shared" si="0"/>
        <v>2Q 2014</v>
      </c>
      <c r="AA62" s="40"/>
      <c r="AB62" s="40"/>
      <c r="AC62" s="40"/>
      <c r="AD62" s="41" t="s">
        <v>181</v>
      </c>
      <c r="AE62" s="40"/>
      <c r="AF62" s="40"/>
      <c r="AG62" s="40"/>
      <c r="AH62" s="40"/>
      <c r="AI62" s="40"/>
      <c r="AJ62" s="40"/>
    </row>
    <row r="63" spans="1:36" ht="57.75" customHeight="1" x14ac:dyDescent="0.2">
      <c r="A63" s="27">
        <f t="shared" si="1"/>
        <v>57</v>
      </c>
      <c r="B63" s="28"/>
      <c r="C63" s="29"/>
      <c r="D63" s="30" t="s">
        <v>108</v>
      </c>
      <c r="E63" s="29" t="s">
        <v>41</v>
      </c>
      <c r="F63" s="31">
        <v>36000</v>
      </c>
      <c r="G63" s="32"/>
      <c r="H63" s="33" t="s">
        <v>181</v>
      </c>
      <c r="I63" s="33" t="s">
        <v>181</v>
      </c>
      <c r="J63" s="33" t="s">
        <v>181</v>
      </c>
      <c r="K63" s="33"/>
      <c r="L63" s="34" t="s">
        <v>43</v>
      </c>
      <c r="M63" s="34" t="s">
        <v>51</v>
      </c>
      <c r="N63" s="35" t="s">
        <v>70</v>
      </c>
      <c r="O63" s="37" t="s">
        <v>181</v>
      </c>
      <c r="P63" s="36"/>
      <c r="Q63" s="36"/>
      <c r="R63" s="36"/>
      <c r="S63" s="36"/>
      <c r="T63" s="36"/>
      <c r="U63" s="36"/>
      <c r="V63" s="38" t="s">
        <v>48</v>
      </c>
      <c r="W63" s="38"/>
      <c r="X63" s="38"/>
      <c r="Y63" s="38"/>
      <c r="Z63" s="39" t="str">
        <f t="shared" si="0"/>
        <v>2Q 2014</v>
      </c>
      <c r="AA63" s="40"/>
      <c r="AB63" s="40"/>
      <c r="AC63" s="40"/>
      <c r="AD63" s="41" t="s">
        <v>181</v>
      </c>
      <c r="AE63" s="40"/>
      <c r="AF63" s="40"/>
      <c r="AG63" s="40"/>
      <c r="AH63" s="40"/>
      <c r="AI63" s="40"/>
      <c r="AJ63" s="40"/>
    </row>
    <row r="64" spans="1:36" ht="57.75" customHeight="1" x14ac:dyDescent="0.2">
      <c r="A64" s="27">
        <f t="shared" si="1"/>
        <v>58</v>
      </c>
      <c r="B64" s="28"/>
      <c r="C64" s="29"/>
      <c r="D64" s="30" t="s">
        <v>109</v>
      </c>
      <c r="E64" s="29" t="s">
        <v>41</v>
      </c>
      <c r="F64" s="31">
        <v>14000</v>
      </c>
      <c r="G64" s="32"/>
      <c r="H64" s="33" t="s">
        <v>181</v>
      </c>
      <c r="I64" s="33" t="s">
        <v>181</v>
      </c>
      <c r="J64" s="33" t="s">
        <v>181</v>
      </c>
      <c r="K64" s="33"/>
      <c r="L64" s="34" t="s">
        <v>43</v>
      </c>
      <c r="M64" s="34" t="s">
        <v>51</v>
      </c>
      <c r="N64" s="35" t="s">
        <v>70</v>
      </c>
      <c r="O64" s="37" t="s">
        <v>181</v>
      </c>
      <c r="P64" s="36"/>
      <c r="Q64" s="36"/>
      <c r="R64" s="36"/>
      <c r="S64" s="36"/>
      <c r="T64" s="36"/>
      <c r="U64" s="36"/>
      <c r="V64" s="38" t="s">
        <v>48</v>
      </c>
      <c r="W64" s="38"/>
      <c r="X64" s="38"/>
      <c r="Y64" s="38"/>
      <c r="Z64" s="39" t="str">
        <f t="shared" si="0"/>
        <v>2Q 2014</v>
      </c>
      <c r="AA64" s="41" t="s">
        <v>181</v>
      </c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81" customHeight="1" x14ac:dyDescent="0.2">
      <c r="A65" s="27">
        <f t="shared" si="1"/>
        <v>59</v>
      </c>
      <c r="B65" s="28"/>
      <c r="C65" s="29"/>
      <c r="D65" s="30" t="s">
        <v>110</v>
      </c>
      <c r="E65" s="29" t="s">
        <v>41</v>
      </c>
      <c r="F65" s="31">
        <v>6400</v>
      </c>
      <c r="G65" s="32"/>
      <c r="H65" s="33" t="s">
        <v>181</v>
      </c>
      <c r="I65" s="33" t="s">
        <v>181</v>
      </c>
      <c r="J65" s="33" t="s">
        <v>181</v>
      </c>
      <c r="K65" s="33"/>
      <c r="L65" s="34" t="s">
        <v>43</v>
      </c>
      <c r="M65" s="34" t="s">
        <v>51</v>
      </c>
      <c r="N65" s="35" t="s">
        <v>70</v>
      </c>
      <c r="O65" s="37" t="s">
        <v>181</v>
      </c>
      <c r="P65" s="36"/>
      <c r="Q65" s="36"/>
      <c r="R65" s="36"/>
      <c r="S65" s="36"/>
      <c r="T65" s="36"/>
      <c r="U65" s="36"/>
      <c r="V65" s="38" t="s">
        <v>48</v>
      </c>
      <c r="W65" s="38"/>
      <c r="X65" s="38"/>
      <c r="Y65" s="38"/>
      <c r="Z65" s="39" t="str">
        <f t="shared" si="0"/>
        <v>2Q 2014</v>
      </c>
      <c r="AA65" s="41" t="s">
        <v>181</v>
      </c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74.25" customHeight="1" x14ac:dyDescent="0.2">
      <c r="A66" s="27">
        <f t="shared" si="1"/>
        <v>60</v>
      </c>
      <c r="B66" s="28"/>
      <c r="C66" s="29"/>
      <c r="D66" s="30" t="s">
        <v>111</v>
      </c>
      <c r="E66" s="29" t="s">
        <v>41</v>
      </c>
      <c r="F66" s="31">
        <v>3840</v>
      </c>
      <c r="G66" s="32"/>
      <c r="H66" s="33" t="s">
        <v>181</v>
      </c>
      <c r="I66" s="33" t="s">
        <v>181</v>
      </c>
      <c r="J66" s="33" t="s">
        <v>181</v>
      </c>
      <c r="K66" s="33"/>
      <c r="L66" s="34" t="s">
        <v>43</v>
      </c>
      <c r="M66" s="34" t="s">
        <v>51</v>
      </c>
      <c r="N66" s="35" t="s">
        <v>70</v>
      </c>
      <c r="O66" s="37" t="s">
        <v>181</v>
      </c>
      <c r="P66" s="36"/>
      <c r="Q66" s="36"/>
      <c r="R66" s="36"/>
      <c r="S66" s="36"/>
      <c r="T66" s="36"/>
      <c r="U66" s="36"/>
      <c r="V66" s="38" t="s">
        <v>48</v>
      </c>
      <c r="W66" s="38"/>
      <c r="X66" s="38"/>
      <c r="Y66" s="38"/>
      <c r="Z66" s="39" t="str">
        <f t="shared" si="0"/>
        <v>2Q 2014</v>
      </c>
      <c r="AA66" s="41" t="s">
        <v>181</v>
      </c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76.5" customHeight="1" x14ac:dyDescent="0.2">
      <c r="A67" s="27">
        <f t="shared" si="1"/>
        <v>61</v>
      </c>
      <c r="B67" s="28"/>
      <c r="C67" s="29"/>
      <c r="D67" s="30" t="s">
        <v>112</v>
      </c>
      <c r="E67" s="29" t="s">
        <v>41</v>
      </c>
      <c r="F67" s="31">
        <v>3200</v>
      </c>
      <c r="G67" s="32"/>
      <c r="H67" s="33" t="s">
        <v>181</v>
      </c>
      <c r="I67" s="33" t="s">
        <v>181</v>
      </c>
      <c r="J67" s="33" t="s">
        <v>181</v>
      </c>
      <c r="K67" s="33"/>
      <c r="L67" s="34" t="s">
        <v>43</v>
      </c>
      <c r="M67" s="34" t="s">
        <v>51</v>
      </c>
      <c r="N67" s="35" t="s">
        <v>70</v>
      </c>
      <c r="O67" s="37" t="s">
        <v>181</v>
      </c>
      <c r="P67" s="36"/>
      <c r="Q67" s="36"/>
      <c r="R67" s="36"/>
      <c r="S67" s="36"/>
      <c r="T67" s="36"/>
      <c r="U67" s="36"/>
      <c r="V67" s="38" t="s">
        <v>48</v>
      </c>
      <c r="W67" s="38"/>
      <c r="X67" s="38"/>
      <c r="Y67" s="38"/>
      <c r="Z67" s="39" t="str">
        <f t="shared" si="0"/>
        <v>2Q 2014</v>
      </c>
      <c r="AA67" s="41" t="s">
        <v>181</v>
      </c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57.75" customHeight="1" x14ac:dyDescent="0.2">
      <c r="A68" s="27">
        <f t="shared" si="1"/>
        <v>62</v>
      </c>
      <c r="B68" s="28"/>
      <c r="C68" s="29"/>
      <c r="D68" s="30" t="s">
        <v>113</v>
      </c>
      <c r="E68" s="29" t="s">
        <v>41</v>
      </c>
      <c r="F68" s="31">
        <v>8400</v>
      </c>
      <c r="G68" s="32"/>
      <c r="H68" s="33" t="s">
        <v>181</v>
      </c>
      <c r="I68" s="33" t="s">
        <v>181</v>
      </c>
      <c r="J68" s="33" t="s">
        <v>181</v>
      </c>
      <c r="K68" s="33"/>
      <c r="L68" s="34" t="s">
        <v>43</v>
      </c>
      <c r="M68" s="34" t="s">
        <v>51</v>
      </c>
      <c r="N68" s="35" t="s">
        <v>70</v>
      </c>
      <c r="O68" s="37" t="s">
        <v>181</v>
      </c>
      <c r="P68" s="36"/>
      <c r="Q68" s="36"/>
      <c r="R68" s="36"/>
      <c r="S68" s="36"/>
      <c r="T68" s="36"/>
      <c r="U68" s="36"/>
      <c r="V68" s="38" t="s">
        <v>48</v>
      </c>
      <c r="W68" s="38"/>
      <c r="X68" s="38"/>
      <c r="Y68" s="38"/>
      <c r="Z68" s="39" t="str">
        <f t="shared" si="0"/>
        <v>2Q 2014</v>
      </c>
      <c r="AA68" s="41" t="s">
        <v>181</v>
      </c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84.75" customHeight="1" x14ac:dyDescent="0.2">
      <c r="A69" s="27">
        <f t="shared" si="1"/>
        <v>63</v>
      </c>
      <c r="B69" s="28"/>
      <c r="C69" s="29"/>
      <c r="D69" s="30" t="s">
        <v>114</v>
      </c>
      <c r="E69" s="29" t="s">
        <v>41</v>
      </c>
      <c r="F69" s="31">
        <v>8400</v>
      </c>
      <c r="G69" s="32"/>
      <c r="H69" s="33" t="s">
        <v>181</v>
      </c>
      <c r="I69" s="33" t="s">
        <v>181</v>
      </c>
      <c r="J69" s="33" t="s">
        <v>181</v>
      </c>
      <c r="K69" s="33"/>
      <c r="L69" s="34" t="s">
        <v>43</v>
      </c>
      <c r="M69" s="34" t="s">
        <v>51</v>
      </c>
      <c r="N69" s="35" t="s">
        <v>70</v>
      </c>
      <c r="O69" s="37" t="s">
        <v>181</v>
      </c>
      <c r="P69" s="36"/>
      <c r="Q69" s="36"/>
      <c r="R69" s="36"/>
      <c r="S69" s="36"/>
      <c r="T69" s="36"/>
      <c r="U69" s="36"/>
      <c r="V69" s="38" t="s">
        <v>48</v>
      </c>
      <c r="W69" s="38"/>
      <c r="X69" s="38"/>
      <c r="Y69" s="38"/>
      <c r="Z69" s="39" t="str">
        <f t="shared" si="0"/>
        <v>2Q 2014</v>
      </c>
      <c r="AA69" s="41" t="s">
        <v>181</v>
      </c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93" customHeight="1" x14ac:dyDescent="0.2">
      <c r="A70" s="27">
        <f t="shared" si="1"/>
        <v>64</v>
      </c>
      <c r="B70" s="28"/>
      <c r="C70" s="29"/>
      <c r="D70" s="30" t="s">
        <v>115</v>
      </c>
      <c r="E70" s="29" t="s">
        <v>41</v>
      </c>
      <c r="F70" s="31">
        <v>2100</v>
      </c>
      <c r="G70" s="32"/>
      <c r="H70" s="33" t="s">
        <v>181</v>
      </c>
      <c r="I70" s="33" t="s">
        <v>181</v>
      </c>
      <c r="J70" s="33" t="s">
        <v>181</v>
      </c>
      <c r="K70" s="33"/>
      <c r="L70" s="34" t="s">
        <v>43</v>
      </c>
      <c r="M70" s="34" t="s">
        <v>51</v>
      </c>
      <c r="N70" s="35" t="s">
        <v>70</v>
      </c>
      <c r="O70" s="37" t="s">
        <v>181</v>
      </c>
      <c r="P70" s="36"/>
      <c r="Q70" s="36"/>
      <c r="R70" s="36"/>
      <c r="S70" s="36"/>
      <c r="T70" s="36"/>
      <c r="U70" s="36"/>
      <c r="V70" s="38" t="s">
        <v>48</v>
      </c>
      <c r="W70" s="38"/>
      <c r="X70" s="38"/>
      <c r="Y70" s="38"/>
      <c r="Z70" s="39" t="str">
        <f t="shared" si="0"/>
        <v>2Q 2014</v>
      </c>
      <c r="AA70" s="41" t="s">
        <v>181</v>
      </c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84.75" customHeight="1" x14ac:dyDescent="0.2">
      <c r="A71" s="27">
        <f t="shared" si="1"/>
        <v>65</v>
      </c>
      <c r="B71" s="28"/>
      <c r="C71" s="29"/>
      <c r="D71" s="30" t="s">
        <v>116</v>
      </c>
      <c r="E71" s="29" t="s">
        <v>41</v>
      </c>
      <c r="F71" s="31">
        <v>1500</v>
      </c>
      <c r="G71" s="32"/>
      <c r="H71" s="33" t="s">
        <v>181</v>
      </c>
      <c r="I71" s="33" t="s">
        <v>181</v>
      </c>
      <c r="J71" s="33" t="s">
        <v>181</v>
      </c>
      <c r="K71" s="33"/>
      <c r="L71" s="34" t="s">
        <v>43</v>
      </c>
      <c r="M71" s="34" t="s">
        <v>51</v>
      </c>
      <c r="N71" s="35" t="s">
        <v>70</v>
      </c>
      <c r="O71" s="37" t="s">
        <v>181</v>
      </c>
      <c r="P71" s="36"/>
      <c r="Q71" s="36"/>
      <c r="R71" s="36"/>
      <c r="S71" s="36"/>
      <c r="T71" s="36"/>
      <c r="U71" s="36"/>
      <c r="V71" s="38" t="s">
        <v>48</v>
      </c>
      <c r="W71" s="38"/>
      <c r="X71" s="38"/>
      <c r="Y71" s="38"/>
      <c r="Z71" s="39" t="str">
        <f t="shared" si="0"/>
        <v>2Q 2014</v>
      </c>
      <c r="AA71" s="41" t="s">
        <v>181</v>
      </c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74.25" customHeight="1" x14ac:dyDescent="0.2">
      <c r="A72" s="27">
        <f t="shared" si="1"/>
        <v>66</v>
      </c>
      <c r="B72" s="28"/>
      <c r="C72" s="29"/>
      <c r="D72" s="30" t="s">
        <v>117</v>
      </c>
      <c r="E72" s="29" t="s">
        <v>41</v>
      </c>
      <c r="F72" s="31">
        <v>1200</v>
      </c>
      <c r="G72" s="32"/>
      <c r="H72" s="33" t="s">
        <v>181</v>
      </c>
      <c r="I72" s="33" t="s">
        <v>181</v>
      </c>
      <c r="J72" s="33" t="s">
        <v>181</v>
      </c>
      <c r="K72" s="33"/>
      <c r="L72" s="34" t="s">
        <v>43</v>
      </c>
      <c r="M72" s="34" t="s">
        <v>51</v>
      </c>
      <c r="N72" s="35" t="s">
        <v>70</v>
      </c>
      <c r="O72" s="37" t="s">
        <v>181</v>
      </c>
      <c r="P72" s="36"/>
      <c r="Q72" s="36"/>
      <c r="R72" s="36"/>
      <c r="S72" s="36"/>
      <c r="T72" s="36"/>
      <c r="U72" s="36"/>
      <c r="V72" s="38" t="s">
        <v>48</v>
      </c>
      <c r="W72" s="38"/>
      <c r="X72" s="38"/>
      <c r="Y72" s="38"/>
      <c r="Z72" s="39" t="str">
        <f>M72</f>
        <v>2Q 2014</v>
      </c>
      <c r="AA72" s="41" t="s">
        <v>181</v>
      </c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57.75" customHeight="1" x14ac:dyDescent="0.2">
      <c r="A73" s="27">
        <f t="shared" ref="A73:A135" si="2">1+A72</f>
        <v>67</v>
      </c>
      <c r="B73" s="28"/>
      <c r="C73" s="29"/>
      <c r="D73" s="30" t="s">
        <v>118</v>
      </c>
      <c r="E73" s="29" t="s">
        <v>41</v>
      </c>
      <c r="F73" s="31">
        <v>7200</v>
      </c>
      <c r="G73" s="32"/>
      <c r="H73" s="33" t="s">
        <v>181</v>
      </c>
      <c r="I73" s="33" t="s">
        <v>181</v>
      </c>
      <c r="J73" s="33" t="s">
        <v>181</v>
      </c>
      <c r="K73" s="33"/>
      <c r="L73" s="34" t="s">
        <v>43</v>
      </c>
      <c r="M73" s="34" t="s">
        <v>51</v>
      </c>
      <c r="N73" s="35" t="s">
        <v>70</v>
      </c>
      <c r="O73" s="37" t="s">
        <v>181</v>
      </c>
      <c r="P73" s="36"/>
      <c r="Q73" s="36"/>
      <c r="R73" s="36"/>
      <c r="S73" s="36"/>
      <c r="T73" s="36"/>
      <c r="U73" s="36"/>
      <c r="V73" s="38" t="s">
        <v>48</v>
      </c>
      <c r="W73" s="38"/>
      <c r="X73" s="38"/>
      <c r="Y73" s="38"/>
      <c r="Z73" s="39" t="str">
        <f>M73</f>
        <v>2Q 2014</v>
      </c>
      <c r="AA73" s="41" t="s">
        <v>181</v>
      </c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57.75" customHeight="1" x14ac:dyDescent="0.2">
      <c r="A74" s="27">
        <f t="shared" si="2"/>
        <v>68</v>
      </c>
      <c r="B74" s="28"/>
      <c r="C74" s="29"/>
      <c r="D74" s="30" t="s">
        <v>118</v>
      </c>
      <c r="E74" s="29" t="s">
        <v>41</v>
      </c>
      <c r="F74" s="31">
        <v>4320</v>
      </c>
      <c r="G74" s="32"/>
      <c r="H74" s="33" t="s">
        <v>181</v>
      </c>
      <c r="I74" s="33" t="s">
        <v>181</v>
      </c>
      <c r="J74" s="33" t="s">
        <v>181</v>
      </c>
      <c r="K74" s="33"/>
      <c r="L74" s="34" t="s">
        <v>43</v>
      </c>
      <c r="M74" s="34" t="s">
        <v>51</v>
      </c>
      <c r="N74" s="35" t="s">
        <v>70</v>
      </c>
      <c r="O74" s="37" t="s">
        <v>181</v>
      </c>
      <c r="P74" s="36"/>
      <c r="Q74" s="36"/>
      <c r="R74" s="36"/>
      <c r="S74" s="36"/>
      <c r="T74" s="36"/>
      <c r="U74" s="36"/>
      <c r="V74" s="38" t="s">
        <v>48</v>
      </c>
      <c r="W74" s="38"/>
      <c r="X74" s="38"/>
      <c r="Y74" s="38"/>
      <c r="Z74" s="39" t="str">
        <f>M74</f>
        <v>2Q 2014</v>
      </c>
      <c r="AA74" s="41" t="s">
        <v>181</v>
      </c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57.75" customHeight="1" x14ac:dyDescent="0.2">
      <c r="A75" s="27">
        <f t="shared" si="2"/>
        <v>69</v>
      </c>
      <c r="B75" s="28"/>
      <c r="C75" s="29"/>
      <c r="D75" s="30" t="s">
        <v>119</v>
      </c>
      <c r="E75" s="29" t="s">
        <v>41</v>
      </c>
      <c r="F75" s="31">
        <v>3600</v>
      </c>
      <c r="G75" s="32"/>
      <c r="H75" s="33" t="s">
        <v>181</v>
      </c>
      <c r="I75" s="33" t="s">
        <v>181</v>
      </c>
      <c r="J75" s="33" t="s">
        <v>181</v>
      </c>
      <c r="K75" s="33"/>
      <c r="L75" s="34" t="s">
        <v>43</v>
      </c>
      <c r="M75" s="34" t="s">
        <v>51</v>
      </c>
      <c r="N75" s="35" t="s">
        <v>70</v>
      </c>
      <c r="O75" s="37" t="s">
        <v>181</v>
      </c>
      <c r="P75" s="36"/>
      <c r="Q75" s="36"/>
      <c r="R75" s="36"/>
      <c r="S75" s="36"/>
      <c r="T75" s="36"/>
      <c r="U75" s="36"/>
      <c r="V75" s="38" t="s">
        <v>48</v>
      </c>
      <c r="W75" s="38"/>
      <c r="X75" s="38"/>
      <c r="Y75" s="38"/>
      <c r="Z75" s="39" t="str">
        <f>M75</f>
        <v>2Q 2014</v>
      </c>
      <c r="AA75" s="41" t="s">
        <v>181</v>
      </c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57.75" customHeight="1" x14ac:dyDescent="0.2">
      <c r="A76" s="27">
        <f t="shared" si="2"/>
        <v>70</v>
      </c>
      <c r="B76" s="28"/>
      <c r="C76" s="29"/>
      <c r="D76" s="30" t="s">
        <v>120</v>
      </c>
      <c r="E76" s="29" t="s">
        <v>41</v>
      </c>
      <c r="F76" s="31">
        <v>25000</v>
      </c>
      <c r="G76" s="32"/>
      <c r="H76" s="33" t="s">
        <v>181</v>
      </c>
      <c r="I76" s="33" t="s">
        <v>181</v>
      </c>
      <c r="J76" s="33" t="s">
        <v>181</v>
      </c>
      <c r="K76" s="33"/>
      <c r="L76" s="34" t="s">
        <v>43</v>
      </c>
      <c r="M76" s="34" t="s">
        <v>51</v>
      </c>
      <c r="N76" s="35" t="s">
        <v>70</v>
      </c>
      <c r="O76" s="37" t="s">
        <v>181</v>
      </c>
      <c r="P76" s="36"/>
      <c r="Q76" s="36"/>
      <c r="R76" s="36"/>
      <c r="S76" s="36"/>
      <c r="T76" s="36"/>
      <c r="U76" s="36"/>
      <c r="V76" s="38" t="s">
        <v>48</v>
      </c>
      <c r="W76" s="38"/>
      <c r="X76" s="38"/>
      <c r="Y76" s="38"/>
      <c r="Z76" s="39" t="str">
        <f t="shared" ref="Z76:Z135" si="3">M76</f>
        <v>2Q 2014</v>
      </c>
      <c r="AA76" s="41" t="s">
        <v>181</v>
      </c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57.75" customHeight="1" x14ac:dyDescent="0.2">
      <c r="A77" s="27">
        <f t="shared" si="2"/>
        <v>71</v>
      </c>
      <c r="B77" s="28"/>
      <c r="C77" s="29"/>
      <c r="D77" s="30" t="s">
        <v>121</v>
      </c>
      <c r="E77" s="29" t="s">
        <v>41</v>
      </c>
      <c r="F77" s="31">
        <v>96000</v>
      </c>
      <c r="G77" s="32"/>
      <c r="H77" s="33" t="s">
        <v>181</v>
      </c>
      <c r="I77" s="33" t="s">
        <v>181</v>
      </c>
      <c r="J77" s="33" t="s">
        <v>181</v>
      </c>
      <c r="K77" s="33"/>
      <c r="L77" s="34" t="s">
        <v>43</v>
      </c>
      <c r="M77" s="34" t="s">
        <v>51</v>
      </c>
      <c r="N77" s="35" t="s">
        <v>70</v>
      </c>
      <c r="O77" s="37" t="s">
        <v>181</v>
      </c>
      <c r="P77" s="36"/>
      <c r="Q77" s="36"/>
      <c r="R77" s="36"/>
      <c r="S77" s="36"/>
      <c r="T77" s="36"/>
      <c r="U77" s="36"/>
      <c r="V77" s="38" t="s">
        <v>45</v>
      </c>
      <c r="W77" s="38"/>
      <c r="X77" s="38"/>
      <c r="Y77" s="38"/>
      <c r="Z77" s="39" t="str">
        <f t="shared" si="3"/>
        <v>2Q 2014</v>
      </c>
      <c r="AA77" s="40"/>
      <c r="AB77" s="40"/>
      <c r="AC77" s="40"/>
      <c r="AD77" s="41" t="s">
        <v>181</v>
      </c>
      <c r="AE77" s="40"/>
      <c r="AF77" s="40"/>
      <c r="AG77" s="40"/>
      <c r="AH77" s="40"/>
      <c r="AI77" s="40"/>
      <c r="AJ77" s="40"/>
    </row>
    <row r="78" spans="1:36" ht="57.75" customHeight="1" x14ac:dyDescent="0.2">
      <c r="A78" s="27">
        <f t="shared" si="2"/>
        <v>72</v>
      </c>
      <c r="B78" s="28"/>
      <c r="C78" s="29"/>
      <c r="D78" s="30" t="s">
        <v>122</v>
      </c>
      <c r="E78" s="29" t="s">
        <v>41</v>
      </c>
      <c r="F78" s="31">
        <v>60000</v>
      </c>
      <c r="G78" s="32"/>
      <c r="H78" s="33" t="s">
        <v>181</v>
      </c>
      <c r="I78" s="33" t="s">
        <v>181</v>
      </c>
      <c r="J78" s="33" t="s">
        <v>181</v>
      </c>
      <c r="K78" s="33"/>
      <c r="L78" s="34" t="s">
        <v>43</v>
      </c>
      <c r="M78" s="34" t="s">
        <v>51</v>
      </c>
      <c r="N78" s="35" t="s">
        <v>70</v>
      </c>
      <c r="O78" s="37" t="s">
        <v>181</v>
      </c>
      <c r="P78" s="36"/>
      <c r="Q78" s="36"/>
      <c r="R78" s="36"/>
      <c r="S78" s="36"/>
      <c r="T78" s="36"/>
      <c r="U78" s="36"/>
      <c r="V78" s="38" t="s">
        <v>45</v>
      </c>
      <c r="W78" s="38"/>
      <c r="X78" s="38"/>
      <c r="Y78" s="38"/>
      <c r="Z78" s="39" t="str">
        <f t="shared" si="3"/>
        <v>2Q 2014</v>
      </c>
      <c r="AA78" s="40"/>
      <c r="AB78" s="40"/>
      <c r="AC78" s="40"/>
      <c r="AD78" s="41" t="s">
        <v>181</v>
      </c>
      <c r="AE78" s="40"/>
      <c r="AF78" s="40"/>
      <c r="AG78" s="40"/>
      <c r="AH78" s="40"/>
      <c r="AI78" s="40"/>
      <c r="AJ78" s="40"/>
    </row>
    <row r="79" spans="1:36" ht="57.75" customHeight="1" x14ac:dyDescent="0.2">
      <c r="A79" s="27">
        <f t="shared" si="2"/>
        <v>73</v>
      </c>
      <c r="B79" s="28"/>
      <c r="C79" s="29"/>
      <c r="D79" s="30" t="s">
        <v>123</v>
      </c>
      <c r="E79" s="29" t="s">
        <v>41</v>
      </c>
      <c r="F79" s="31">
        <v>60000</v>
      </c>
      <c r="G79" s="32"/>
      <c r="H79" s="33" t="s">
        <v>181</v>
      </c>
      <c r="I79" s="33" t="s">
        <v>181</v>
      </c>
      <c r="J79" s="33" t="s">
        <v>181</v>
      </c>
      <c r="K79" s="33"/>
      <c r="L79" s="34" t="s">
        <v>43</v>
      </c>
      <c r="M79" s="34" t="s">
        <v>51</v>
      </c>
      <c r="N79" s="35" t="s">
        <v>70</v>
      </c>
      <c r="O79" s="37" t="s">
        <v>181</v>
      </c>
      <c r="P79" s="36"/>
      <c r="Q79" s="36"/>
      <c r="R79" s="36"/>
      <c r="S79" s="36"/>
      <c r="T79" s="36"/>
      <c r="U79" s="36"/>
      <c r="V79" s="38" t="s">
        <v>45</v>
      </c>
      <c r="W79" s="38"/>
      <c r="X79" s="38"/>
      <c r="Y79" s="38"/>
      <c r="Z79" s="39" t="str">
        <f t="shared" si="3"/>
        <v>2Q 2014</v>
      </c>
      <c r="AA79" s="40"/>
      <c r="AB79" s="40"/>
      <c r="AC79" s="40"/>
      <c r="AD79" s="41" t="s">
        <v>181</v>
      </c>
      <c r="AE79" s="40"/>
      <c r="AF79" s="40"/>
      <c r="AG79" s="40"/>
      <c r="AH79" s="40"/>
      <c r="AI79" s="40"/>
      <c r="AJ79" s="40"/>
    </row>
    <row r="80" spans="1:36" ht="57.75" customHeight="1" x14ac:dyDescent="0.2">
      <c r="A80" s="27">
        <f t="shared" si="2"/>
        <v>74</v>
      </c>
      <c r="B80" s="28"/>
      <c r="C80" s="29"/>
      <c r="D80" s="30" t="s">
        <v>124</v>
      </c>
      <c r="E80" s="29" t="s">
        <v>41</v>
      </c>
      <c r="F80" s="31">
        <v>7500</v>
      </c>
      <c r="G80" s="32"/>
      <c r="H80" s="33" t="s">
        <v>181</v>
      </c>
      <c r="I80" s="33" t="s">
        <v>181</v>
      </c>
      <c r="J80" s="33" t="s">
        <v>181</v>
      </c>
      <c r="K80" s="33"/>
      <c r="L80" s="34" t="s">
        <v>43</v>
      </c>
      <c r="M80" s="34" t="s">
        <v>51</v>
      </c>
      <c r="N80" s="35" t="s">
        <v>70</v>
      </c>
      <c r="O80" s="37" t="s">
        <v>181</v>
      </c>
      <c r="P80" s="36"/>
      <c r="Q80" s="36"/>
      <c r="R80" s="36"/>
      <c r="S80" s="36"/>
      <c r="T80" s="36"/>
      <c r="U80" s="36"/>
      <c r="V80" s="38" t="s">
        <v>48</v>
      </c>
      <c r="W80" s="38"/>
      <c r="X80" s="38"/>
      <c r="Y80" s="38"/>
      <c r="Z80" s="39" t="str">
        <f t="shared" si="3"/>
        <v>2Q 2014</v>
      </c>
      <c r="AA80" s="41" t="s">
        <v>181</v>
      </c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57.75" customHeight="1" x14ac:dyDescent="0.2">
      <c r="A81" s="27">
        <f t="shared" si="2"/>
        <v>75</v>
      </c>
      <c r="B81" s="28"/>
      <c r="C81" s="29"/>
      <c r="D81" s="30" t="s">
        <v>125</v>
      </c>
      <c r="E81" s="29" t="s">
        <v>41</v>
      </c>
      <c r="F81" s="31">
        <v>12000</v>
      </c>
      <c r="G81" s="32"/>
      <c r="H81" s="33" t="s">
        <v>181</v>
      </c>
      <c r="I81" s="33" t="s">
        <v>181</v>
      </c>
      <c r="J81" s="33" t="s">
        <v>181</v>
      </c>
      <c r="K81" s="33"/>
      <c r="L81" s="34" t="s">
        <v>43</v>
      </c>
      <c r="M81" s="34" t="s">
        <v>51</v>
      </c>
      <c r="N81" s="35" t="s">
        <v>70</v>
      </c>
      <c r="O81" s="37" t="s">
        <v>181</v>
      </c>
      <c r="P81" s="36"/>
      <c r="Q81" s="36"/>
      <c r="R81" s="36"/>
      <c r="S81" s="36"/>
      <c r="T81" s="36"/>
      <c r="U81" s="36"/>
      <c r="V81" s="38" t="s">
        <v>48</v>
      </c>
      <c r="W81" s="38"/>
      <c r="X81" s="38"/>
      <c r="Y81" s="38"/>
      <c r="Z81" s="39" t="str">
        <f t="shared" si="3"/>
        <v>2Q 2014</v>
      </c>
      <c r="AA81" s="41" t="s">
        <v>181</v>
      </c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57.75" customHeight="1" x14ac:dyDescent="0.2">
      <c r="A82" s="27">
        <f t="shared" si="2"/>
        <v>76</v>
      </c>
      <c r="B82" s="28"/>
      <c r="C82" s="29"/>
      <c r="D82" s="30" t="s">
        <v>126</v>
      </c>
      <c r="E82" s="29" t="s">
        <v>41</v>
      </c>
      <c r="F82" s="31">
        <v>16000</v>
      </c>
      <c r="G82" s="32"/>
      <c r="H82" s="33" t="s">
        <v>181</v>
      </c>
      <c r="I82" s="33" t="s">
        <v>181</v>
      </c>
      <c r="J82" s="33" t="s">
        <v>181</v>
      </c>
      <c r="K82" s="33"/>
      <c r="L82" s="34" t="s">
        <v>43</v>
      </c>
      <c r="M82" s="34" t="s">
        <v>51</v>
      </c>
      <c r="N82" s="35" t="s">
        <v>70</v>
      </c>
      <c r="O82" s="37" t="s">
        <v>181</v>
      </c>
      <c r="P82" s="36"/>
      <c r="Q82" s="36"/>
      <c r="R82" s="36"/>
      <c r="S82" s="36"/>
      <c r="T82" s="36"/>
      <c r="U82" s="36"/>
      <c r="V82" s="38" t="s">
        <v>48</v>
      </c>
      <c r="W82" s="38"/>
      <c r="X82" s="38"/>
      <c r="Y82" s="38"/>
      <c r="Z82" s="39" t="str">
        <f t="shared" si="3"/>
        <v>2Q 2014</v>
      </c>
      <c r="AA82" s="41" t="s">
        <v>181</v>
      </c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57.75" customHeight="1" x14ac:dyDescent="0.2">
      <c r="A83" s="27">
        <f t="shared" si="2"/>
        <v>77</v>
      </c>
      <c r="B83" s="28"/>
      <c r="C83" s="29"/>
      <c r="D83" s="30" t="s">
        <v>127</v>
      </c>
      <c r="E83" s="29" t="s">
        <v>41</v>
      </c>
      <c r="F83" s="31">
        <v>6000</v>
      </c>
      <c r="G83" s="32"/>
      <c r="H83" s="33" t="s">
        <v>181</v>
      </c>
      <c r="I83" s="33" t="s">
        <v>181</v>
      </c>
      <c r="J83" s="33" t="s">
        <v>181</v>
      </c>
      <c r="K83" s="33"/>
      <c r="L83" s="34" t="s">
        <v>43</v>
      </c>
      <c r="M83" s="34" t="s">
        <v>51</v>
      </c>
      <c r="N83" s="35" t="s">
        <v>70</v>
      </c>
      <c r="O83" s="37" t="s">
        <v>181</v>
      </c>
      <c r="P83" s="36"/>
      <c r="Q83" s="36"/>
      <c r="R83" s="36"/>
      <c r="S83" s="36"/>
      <c r="T83" s="36"/>
      <c r="U83" s="36"/>
      <c r="V83" s="38" t="s">
        <v>48</v>
      </c>
      <c r="W83" s="38"/>
      <c r="X83" s="38"/>
      <c r="Y83" s="38"/>
      <c r="Z83" s="39" t="str">
        <f t="shared" si="3"/>
        <v>2Q 2014</v>
      </c>
      <c r="AA83" s="41" t="s">
        <v>181</v>
      </c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57.75" customHeight="1" x14ac:dyDescent="0.2">
      <c r="A84" s="27">
        <f t="shared" si="2"/>
        <v>78</v>
      </c>
      <c r="B84" s="28"/>
      <c r="C84" s="29"/>
      <c r="D84" s="30" t="s">
        <v>128</v>
      </c>
      <c r="E84" s="29" t="s">
        <v>41</v>
      </c>
      <c r="F84" s="31">
        <v>6000</v>
      </c>
      <c r="G84" s="32"/>
      <c r="H84" s="33" t="s">
        <v>181</v>
      </c>
      <c r="I84" s="33" t="s">
        <v>181</v>
      </c>
      <c r="J84" s="33" t="s">
        <v>181</v>
      </c>
      <c r="K84" s="33"/>
      <c r="L84" s="34" t="s">
        <v>43</v>
      </c>
      <c r="M84" s="34" t="s">
        <v>51</v>
      </c>
      <c r="N84" s="35" t="s">
        <v>70</v>
      </c>
      <c r="O84" s="37" t="s">
        <v>181</v>
      </c>
      <c r="P84" s="36"/>
      <c r="Q84" s="36"/>
      <c r="R84" s="36"/>
      <c r="S84" s="36"/>
      <c r="T84" s="36"/>
      <c r="U84" s="36"/>
      <c r="V84" s="38" t="s">
        <v>48</v>
      </c>
      <c r="W84" s="38"/>
      <c r="X84" s="38"/>
      <c r="Y84" s="38"/>
      <c r="Z84" s="39" t="str">
        <f t="shared" si="3"/>
        <v>2Q 2014</v>
      </c>
      <c r="AA84" s="41" t="s">
        <v>181</v>
      </c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57.75" customHeight="1" x14ac:dyDescent="0.2">
      <c r="A85" s="27">
        <f t="shared" si="2"/>
        <v>79</v>
      </c>
      <c r="B85" s="28"/>
      <c r="C85" s="29"/>
      <c r="D85" s="30" t="s">
        <v>129</v>
      </c>
      <c r="E85" s="29" t="s">
        <v>41</v>
      </c>
      <c r="F85" s="31">
        <v>8000</v>
      </c>
      <c r="G85" s="32"/>
      <c r="H85" s="33" t="s">
        <v>181</v>
      </c>
      <c r="I85" s="33" t="s">
        <v>181</v>
      </c>
      <c r="J85" s="33" t="s">
        <v>181</v>
      </c>
      <c r="K85" s="33"/>
      <c r="L85" s="34" t="s">
        <v>43</v>
      </c>
      <c r="M85" s="34" t="s">
        <v>51</v>
      </c>
      <c r="N85" s="35" t="s">
        <v>70</v>
      </c>
      <c r="O85" s="37" t="s">
        <v>181</v>
      </c>
      <c r="P85" s="36"/>
      <c r="Q85" s="36"/>
      <c r="R85" s="36"/>
      <c r="S85" s="36"/>
      <c r="T85" s="36"/>
      <c r="U85" s="36"/>
      <c r="V85" s="38" t="s">
        <v>48</v>
      </c>
      <c r="W85" s="38"/>
      <c r="X85" s="38"/>
      <c r="Y85" s="38"/>
      <c r="Z85" s="39" t="str">
        <f t="shared" si="3"/>
        <v>2Q 2014</v>
      </c>
      <c r="AA85" s="41" t="s">
        <v>181</v>
      </c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57.75" customHeight="1" x14ac:dyDescent="0.2">
      <c r="A86" s="27">
        <f t="shared" si="2"/>
        <v>80</v>
      </c>
      <c r="B86" s="28"/>
      <c r="C86" s="29"/>
      <c r="D86" s="30" t="s">
        <v>130</v>
      </c>
      <c r="E86" s="29" t="s">
        <v>41</v>
      </c>
      <c r="F86" s="31">
        <v>24000</v>
      </c>
      <c r="G86" s="32"/>
      <c r="H86" s="33" t="s">
        <v>181</v>
      </c>
      <c r="I86" s="33" t="s">
        <v>181</v>
      </c>
      <c r="J86" s="33" t="s">
        <v>181</v>
      </c>
      <c r="K86" s="33"/>
      <c r="L86" s="34" t="s">
        <v>43</v>
      </c>
      <c r="M86" s="34" t="s">
        <v>51</v>
      </c>
      <c r="N86" s="35" t="s">
        <v>70</v>
      </c>
      <c r="O86" s="37" t="s">
        <v>181</v>
      </c>
      <c r="P86" s="36"/>
      <c r="Q86" s="36"/>
      <c r="R86" s="36"/>
      <c r="S86" s="36"/>
      <c r="T86" s="36"/>
      <c r="U86" s="36"/>
      <c r="V86" s="38" t="s">
        <v>48</v>
      </c>
      <c r="W86" s="38"/>
      <c r="X86" s="38"/>
      <c r="Y86" s="38"/>
      <c r="Z86" s="39" t="str">
        <f t="shared" si="3"/>
        <v>2Q 2014</v>
      </c>
      <c r="AA86" s="41" t="s">
        <v>181</v>
      </c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57.75" customHeight="1" x14ac:dyDescent="0.2">
      <c r="A87" s="27">
        <f t="shared" si="2"/>
        <v>81</v>
      </c>
      <c r="B87" s="28"/>
      <c r="C87" s="29"/>
      <c r="D87" s="30" t="s">
        <v>131</v>
      </c>
      <c r="E87" s="29" t="s">
        <v>41</v>
      </c>
      <c r="F87" s="31">
        <v>24000</v>
      </c>
      <c r="G87" s="32"/>
      <c r="H87" s="33" t="s">
        <v>181</v>
      </c>
      <c r="I87" s="33" t="s">
        <v>181</v>
      </c>
      <c r="J87" s="33" t="s">
        <v>181</v>
      </c>
      <c r="K87" s="33"/>
      <c r="L87" s="34" t="s">
        <v>43</v>
      </c>
      <c r="M87" s="34" t="s">
        <v>51</v>
      </c>
      <c r="N87" s="35" t="s">
        <v>70</v>
      </c>
      <c r="O87" s="37" t="s">
        <v>181</v>
      </c>
      <c r="P87" s="36"/>
      <c r="Q87" s="36"/>
      <c r="R87" s="36"/>
      <c r="S87" s="36"/>
      <c r="T87" s="36"/>
      <c r="U87" s="36"/>
      <c r="V87" s="38" t="s">
        <v>48</v>
      </c>
      <c r="W87" s="38"/>
      <c r="X87" s="38"/>
      <c r="Y87" s="38"/>
      <c r="Z87" s="39" t="str">
        <f t="shared" si="3"/>
        <v>2Q 2014</v>
      </c>
      <c r="AA87" s="41" t="s">
        <v>181</v>
      </c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57.75" customHeight="1" x14ac:dyDescent="0.2">
      <c r="A88" s="27">
        <f t="shared" si="2"/>
        <v>82</v>
      </c>
      <c r="B88" s="28"/>
      <c r="C88" s="29"/>
      <c r="D88" s="30" t="s">
        <v>132</v>
      </c>
      <c r="E88" s="29" t="s">
        <v>41</v>
      </c>
      <c r="F88" s="31">
        <v>24000</v>
      </c>
      <c r="G88" s="32"/>
      <c r="H88" s="33" t="s">
        <v>181</v>
      </c>
      <c r="I88" s="33" t="s">
        <v>181</v>
      </c>
      <c r="J88" s="33" t="s">
        <v>181</v>
      </c>
      <c r="K88" s="33"/>
      <c r="L88" s="34" t="s">
        <v>43</v>
      </c>
      <c r="M88" s="34" t="s">
        <v>51</v>
      </c>
      <c r="N88" s="35" t="s">
        <v>70</v>
      </c>
      <c r="O88" s="37" t="s">
        <v>181</v>
      </c>
      <c r="P88" s="36"/>
      <c r="Q88" s="36"/>
      <c r="R88" s="36"/>
      <c r="S88" s="36"/>
      <c r="T88" s="36"/>
      <c r="U88" s="36"/>
      <c r="V88" s="38" t="s">
        <v>48</v>
      </c>
      <c r="W88" s="38"/>
      <c r="X88" s="38"/>
      <c r="Y88" s="38"/>
      <c r="Z88" s="39" t="str">
        <f t="shared" si="3"/>
        <v>2Q 2014</v>
      </c>
      <c r="AA88" s="41" t="s">
        <v>181</v>
      </c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57.75" customHeight="1" x14ac:dyDescent="0.2">
      <c r="A89" s="27">
        <f t="shared" si="2"/>
        <v>83</v>
      </c>
      <c r="B89" s="28"/>
      <c r="C89" s="29"/>
      <c r="D89" s="30" t="s">
        <v>133</v>
      </c>
      <c r="E89" s="29" t="s">
        <v>41</v>
      </c>
      <c r="F89" s="31">
        <v>15000</v>
      </c>
      <c r="G89" s="32"/>
      <c r="H89" s="33" t="s">
        <v>181</v>
      </c>
      <c r="I89" s="33" t="s">
        <v>181</v>
      </c>
      <c r="J89" s="33" t="s">
        <v>181</v>
      </c>
      <c r="K89" s="33"/>
      <c r="L89" s="34" t="s">
        <v>43</v>
      </c>
      <c r="M89" s="34" t="s">
        <v>51</v>
      </c>
      <c r="N89" s="35" t="s">
        <v>70</v>
      </c>
      <c r="O89" s="37" t="s">
        <v>181</v>
      </c>
      <c r="P89" s="36"/>
      <c r="Q89" s="36"/>
      <c r="R89" s="36"/>
      <c r="S89" s="36"/>
      <c r="T89" s="36"/>
      <c r="U89" s="36"/>
      <c r="V89" s="38" t="s">
        <v>48</v>
      </c>
      <c r="W89" s="38"/>
      <c r="X89" s="38"/>
      <c r="Y89" s="38"/>
      <c r="Z89" s="39" t="str">
        <f t="shared" si="3"/>
        <v>2Q 2014</v>
      </c>
      <c r="AA89" s="41" t="s">
        <v>181</v>
      </c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57.75" customHeight="1" x14ac:dyDescent="0.2">
      <c r="A90" s="27">
        <f t="shared" si="2"/>
        <v>84</v>
      </c>
      <c r="B90" s="28"/>
      <c r="C90" s="29"/>
      <c r="D90" s="30" t="s">
        <v>134</v>
      </c>
      <c r="E90" s="29" t="s">
        <v>41</v>
      </c>
      <c r="F90" s="31">
        <v>15000</v>
      </c>
      <c r="G90" s="32"/>
      <c r="H90" s="33" t="s">
        <v>181</v>
      </c>
      <c r="I90" s="33" t="s">
        <v>181</v>
      </c>
      <c r="J90" s="33" t="s">
        <v>181</v>
      </c>
      <c r="K90" s="33"/>
      <c r="L90" s="34" t="s">
        <v>43</v>
      </c>
      <c r="M90" s="34" t="s">
        <v>51</v>
      </c>
      <c r="N90" s="35" t="s">
        <v>70</v>
      </c>
      <c r="O90" s="37" t="s">
        <v>181</v>
      </c>
      <c r="P90" s="36"/>
      <c r="Q90" s="36"/>
      <c r="R90" s="36"/>
      <c r="S90" s="36"/>
      <c r="T90" s="36"/>
      <c r="U90" s="36"/>
      <c r="V90" s="38" t="s">
        <v>48</v>
      </c>
      <c r="W90" s="38"/>
      <c r="X90" s="38"/>
      <c r="Y90" s="38"/>
      <c r="Z90" s="39" t="str">
        <f t="shared" si="3"/>
        <v>2Q 2014</v>
      </c>
      <c r="AA90" s="41" t="s">
        <v>181</v>
      </c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57.75" customHeight="1" x14ac:dyDescent="0.2">
      <c r="A91" s="27">
        <f t="shared" si="2"/>
        <v>85</v>
      </c>
      <c r="B91" s="28"/>
      <c r="C91" s="29"/>
      <c r="D91" s="30" t="s">
        <v>135</v>
      </c>
      <c r="E91" s="29" t="s">
        <v>41</v>
      </c>
      <c r="F91" s="31">
        <v>15000</v>
      </c>
      <c r="G91" s="32"/>
      <c r="H91" s="33" t="s">
        <v>181</v>
      </c>
      <c r="I91" s="33" t="s">
        <v>181</v>
      </c>
      <c r="J91" s="33" t="s">
        <v>181</v>
      </c>
      <c r="K91" s="33"/>
      <c r="L91" s="34" t="s">
        <v>43</v>
      </c>
      <c r="M91" s="34" t="s">
        <v>51</v>
      </c>
      <c r="N91" s="35" t="s">
        <v>70</v>
      </c>
      <c r="O91" s="37" t="s">
        <v>181</v>
      </c>
      <c r="P91" s="36"/>
      <c r="Q91" s="36"/>
      <c r="R91" s="36"/>
      <c r="S91" s="36"/>
      <c r="T91" s="36"/>
      <c r="U91" s="36"/>
      <c r="V91" s="38" t="s">
        <v>48</v>
      </c>
      <c r="W91" s="38"/>
      <c r="X91" s="38"/>
      <c r="Y91" s="38"/>
      <c r="Z91" s="39" t="str">
        <f t="shared" si="3"/>
        <v>2Q 2014</v>
      </c>
      <c r="AA91" s="41" t="s">
        <v>181</v>
      </c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57.75" customHeight="1" x14ac:dyDescent="0.2">
      <c r="A92" s="27">
        <f t="shared" si="2"/>
        <v>86</v>
      </c>
      <c r="B92" s="28"/>
      <c r="C92" s="29"/>
      <c r="D92" s="30" t="s">
        <v>136</v>
      </c>
      <c r="E92" s="29" t="s">
        <v>41</v>
      </c>
      <c r="F92" s="31">
        <v>18000</v>
      </c>
      <c r="G92" s="32"/>
      <c r="H92" s="33" t="s">
        <v>181</v>
      </c>
      <c r="I92" s="33" t="s">
        <v>181</v>
      </c>
      <c r="J92" s="33" t="s">
        <v>181</v>
      </c>
      <c r="K92" s="33"/>
      <c r="L92" s="34" t="s">
        <v>43</v>
      </c>
      <c r="M92" s="34" t="s">
        <v>51</v>
      </c>
      <c r="N92" s="35" t="s">
        <v>70</v>
      </c>
      <c r="O92" s="37" t="s">
        <v>181</v>
      </c>
      <c r="P92" s="36"/>
      <c r="Q92" s="36"/>
      <c r="R92" s="36"/>
      <c r="S92" s="36"/>
      <c r="T92" s="36"/>
      <c r="U92" s="36"/>
      <c r="V92" s="38" t="s">
        <v>48</v>
      </c>
      <c r="W92" s="38"/>
      <c r="X92" s="38"/>
      <c r="Y92" s="38"/>
      <c r="Z92" s="39" t="str">
        <f t="shared" si="3"/>
        <v>2Q 2014</v>
      </c>
      <c r="AA92" s="41" t="s">
        <v>181</v>
      </c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57.75" customHeight="1" x14ac:dyDescent="0.2">
      <c r="A93" s="27">
        <f t="shared" si="2"/>
        <v>87</v>
      </c>
      <c r="B93" s="28"/>
      <c r="C93" s="29"/>
      <c r="D93" s="30" t="s">
        <v>137</v>
      </c>
      <c r="E93" s="29" t="s">
        <v>41</v>
      </c>
      <c r="F93" s="31">
        <v>18000</v>
      </c>
      <c r="G93" s="32"/>
      <c r="H93" s="33" t="s">
        <v>181</v>
      </c>
      <c r="I93" s="33" t="s">
        <v>181</v>
      </c>
      <c r="J93" s="33" t="s">
        <v>181</v>
      </c>
      <c r="K93" s="33"/>
      <c r="L93" s="34" t="s">
        <v>43</v>
      </c>
      <c r="M93" s="34" t="s">
        <v>51</v>
      </c>
      <c r="N93" s="35" t="s">
        <v>70</v>
      </c>
      <c r="O93" s="37" t="s">
        <v>181</v>
      </c>
      <c r="P93" s="36"/>
      <c r="Q93" s="36"/>
      <c r="R93" s="36"/>
      <c r="S93" s="36"/>
      <c r="T93" s="36"/>
      <c r="U93" s="36"/>
      <c r="V93" s="38" t="s">
        <v>48</v>
      </c>
      <c r="W93" s="38"/>
      <c r="X93" s="38"/>
      <c r="Y93" s="38"/>
      <c r="Z93" s="39" t="str">
        <f t="shared" si="3"/>
        <v>2Q 2014</v>
      </c>
      <c r="AA93" s="41" t="s">
        <v>181</v>
      </c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57.75" customHeight="1" x14ac:dyDescent="0.2">
      <c r="A94" s="27">
        <f t="shared" si="2"/>
        <v>88</v>
      </c>
      <c r="B94" s="28"/>
      <c r="C94" s="29"/>
      <c r="D94" s="30" t="s">
        <v>138</v>
      </c>
      <c r="E94" s="29" t="s">
        <v>41</v>
      </c>
      <c r="F94" s="31">
        <v>54000</v>
      </c>
      <c r="G94" s="32"/>
      <c r="H94" s="33" t="s">
        <v>181</v>
      </c>
      <c r="I94" s="33" t="s">
        <v>181</v>
      </c>
      <c r="J94" s="33" t="s">
        <v>181</v>
      </c>
      <c r="K94" s="33"/>
      <c r="L94" s="34" t="s">
        <v>43</v>
      </c>
      <c r="M94" s="34" t="s">
        <v>51</v>
      </c>
      <c r="N94" s="35" t="s">
        <v>70</v>
      </c>
      <c r="O94" s="37" t="s">
        <v>181</v>
      </c>
      <c r="P94" s="36"/>
      <c r="Q94" s="36"/>
      <c r="R94" s="36"/>
      <c r="S94" s="36"/>
      <c r="T94" s="36"/>
      <c r="U94" s="36"/>
      <c r="V94" s="38" t="s">
        <v>45</v>
      </c>
      <c r="W94" s="38"/>
      <c r="X94" s="38"/>
      <c r="Y94" s="38"/>
      <c r="Z94" s="39" t="str">
        <f t="shared" si="3"/>
        <v>2Q 2014</v>
      </c>
      <c r="AA94" s="40"/>
      <c r="AB94" s="40"/>
      <c r="AC94" s="40"/>
      <c r="AD94" s="41" t="s">
        <v>181</v>
      </c>
      <c r="AE94" s="40"/>
      <c r="AF94" s="40"/>
      <c r="AG94" s="40"/>
      <c r="AH94" s="40"/>
      <c r="AI94" s="40"/>
      <c r="AJ94" s="40"/>
    </row>
    <row r="95" spans="1:36" ht="57.75" customHeight="1" x14ac:dyDescent="0.2">
      <c r="A95" s="27">
        <f t="shared" si="2"/>
        <v>89</v>
      </c>
      <c r="B95" s="28"/>
      <c r="C95" s="29"/>
      <c r="D95" s="30" t="s">
        <v>139</v>
      </c>
      <c r="E95" s="29" t="s">
        <v>41</v>
      </c>
      <c r="F95" s="31">
        <v>54000</v>
      </c>
      <c r="G95" s="32"/>
      <c r="H95" s="33" t="s">
        <v>181</v>
      </c>
      <c r="I95" s="33" t="s">
        <v>181</v>
      </c>
      <c r="J95" s="33" t="s">
        <v>181</v>
      </c>
      <c r="K95" s="33"/>
      <c r="L95" s="34" t="s">
        <v>43</v>
      </c>
      <c r="M95" s="34" t="s">
        <v>51</v>
      </c>
      <c r="N95" s="35" t="s">
        <v>70</v>
      </c>
      <c r="O95" s="37" t="s">
        <v>181</v>
      </c>
      <c r="P95" s="36"/>
      <c r="Q95" s="36"/>
      <c r="R95" s="36"/>
      <c r="S95" s="36"/>
      <c r="T95" s="36"/>
      <c r="U95" s="36"/>
      <c r="V95" s="38" t="s">
        <v>45</v>
      </c>
      <c r="W95" s="38"/>
      <c r="X95" s="38"/>
      <c r="Y95" s="38"/>
      <c r="Z95" s="39" t="str">
        <f t="shared" si="3"/>
        <v>2Q 2014</v>
      </c>
      <c r="AA95" s="40"/>
      <c r="AB95" s="40"/>
      <c r="AC95" s="40"/>
      <c r="AD95" s="41" t="s">
        <v>181</v>
      </c>
      <c r="AE95" s="40"/>
      <c r="AF95" s="40"/>
      <c r="AG95" s="40"/>
      <c r="AH95" s="40"/>
      <c r="AI95" s="40"/>
      <c r="AJ95" s="40"/>
    </row>
    <row r="96" spans="1:36" ht="57.75" customHeight="1" x14ac:dyDescent="0.2">
      <c r="A96" s="27">
        <f t="shared" si="2"/>
        <v>90</v>
      </c>
      <c r="B96" s="28"/>
      <c r="C96" s="29"/>
      <c r="D96" s="30" t="s">
        <v>140</v>
      </c>
      <c r="E96" s="29" t="s">
        <v>41</v>
      </c>
      <c r="F96" s="31">
        <v>54000</v>
      </c>
      <c r="G96" s="32"/>
      <c r="H96" s="33" t="s">
        <v>181</v>
      </c>
      <c r="I96" s="33" t="s">
        <v>181</v>
      </c>
      <c r="J96" s="33" t="s">
        <v>181</v>
      </c>
      <c r="K96" s="33"/>
      <c r="L96" s="34" t="s">
        <v>43</v>
      </c>
      <c r="M96" s="34" t="s">
        <v>51</v>
      </c>
      <c r="N96" s="35" t="s">
        <v>70</v>
      </c>
      <c r="O96" s="37" t="s">
        <v>181</v>
      </c>
      <c r="P96" s="36"/>
      <c r="Q96" s="36"/>
      <c r="R96" s="36"/>
      <c r="S96" s="36"/>
      <c r="T96" s="36"/>
      <c r="U96" s="36"/>
      <c r="V96" s="38" t="s">
        <v>45</v>
      </c>
      <c r="W96" s="38"/>
      <c r="X96" s="38"/>
      <c r="Y96" s="38"/>
      <c r="Z96" s="39" t="str">
        <f t="shared" si="3"/>
        <v>2Q 2014</v>
      </c>
      <c r="AA96" s="40"/>
      <c r="AB96" s="40"/>
      <c r="AC96" s="40"/>
      <c r="AD96" s="41" t="s">
        <v>181</v>
      </c>
      <c r="AE96" s="40"/>
      <c r="AF96" s="40"/>
      <c r="AG96" s="40"/>
      <c r="AH96" s="40"/>
      <c r="AI96" s="40"/>
      <c r="AJ96" s="40"/>
    </row>
    <row r="97" spans="1:36" ht="57.75" customHeight="1" x14ac:dyDescent="0.2">
      <c r="A97" s="27">
        <f t="shared" si="2"/>
        <v>91</v>
      </c>
      <c r="B97" s="28"/>
      <c r="C97" s="29"/>
      <c r="D97" s="30" t="s">
        <v>141</v>
      </c>
      <c r="E97" s="29" t="s">
        <v>41</v>
      </c>
      <c r="F97" s="31">
        <v>54000</v>
      </c>
      <c r="G97" s="32"/>
      <c r="H97" s="33" t="s">
        <v>181</v>
      </c>
      <c r="I97" s="33" t="s">
        <v>181</v>
      </c>
      <c r="J97" s="33" t="s">
        <v>181</v>
      </c>
      <c r="K97" s="33"/>
      <c r="L97" s="34" t="s">
        <v>43</v>
      </c>
      <c r="M97" s="34" t="s">
        <v>51</v>
      </c>
      <c r="N97" s="35" t="s">
        <v>70</v>
      </c>
      <c r="O97" s="37" t="s">
        <v>181</v>
      </c>
      <c r="P97" s="36"/>
      <c r="Q97" s="36"/>
      <c r="R97" s="36"/>
      <c r="S97" s="36"/>
      <c r="T97" s="36"/>
      <c r="U97" s="36"/>
      <c r="V97" s="38" t="s">
        <v>45</v>
      </c>
      <c r="W97" s="38"/>
      <c r="X97" s="38"/>
      <c r="Y97" s="38"/>
      <c r="Z97" s="39" t="str">
        <f t="shared" si="3"/>
        <v>2Q 2014</v>
      </c>
      <c r="AA97" s="40"/>
      <c r="AB97" s="40"/>
      <c r="AC97" s="40"/>
      <c r="AD97" s="41" t="s">
        <v>181</v>
      </c>
      <c r="AE97" s="40"/>
      <c r="AF97" s="40"/>
      <c r="AG97" s="40"/>
      <c r="AH97" s="40"/>
      <c r="AI97" s="40"/>
      <c r="AJ97" s="40"/>
    </row>
    <row r="98" spans="1:36" ht="57.75" customHeight="1" x14ac:dyDescent="0.2">
      <c r="A98" s="27">
        <f t="shared" si="2"/>
        <v>92</v>
      </c>
      <c r="B98" s="28"/>
      <c r="C98" s="29"/>
      <c r="D98" s="30" t="s">
        <v>142</v>
      </c>
      <c r="E98" s="29" t="s">
        <v>41</v>
      </c>
      <c r="F98" s="31">
        <v>54000</v>
      </c>
      <c r="G98" s="32"/>
      <c r="H98" s="33" t="s">
        <v>181</v>
      </c>
      <c r="I98" s="33" t="s">
        <v>181</v>
      </c>
      <c r="J98" s="33" t="s">
        <v>181</v>
      </c>
      <c r="K98" s="33"/>
      <c r="L98" s="34" t="s">
        <v>43</v>
      </c>
      <c r="M98" s="34" t="s">
        <v>51</v>
      </c>
      <c r="N98" s="35" t="s">
        <v>70</v>
      </c>
      <c r="O98" s="37" t="s">
        <v>181</v>
      </c>
      <c r="P98" s="36"/>
      <c r="Q98" s="36"/>
      <c r="R98" s="36"/>
      <c r="S98" s="36"/>
      <c r="T98" s="36"/>
      <c r="U98" s="36"/>
      <c r="V98" s="38" t="s">
        <v>45</v>
      </c>
      <c r="W98" s="38"/>
      <c r="X98" s="38"/>
      <c r="Y98" s="38"/>
      <c r="Z98" s="39" t="str">
        <f t="shared" si="3"/>
        <v>2Q 2014</v>
      </c>
      <c r="AA98" s="40"/>
      <c r="AB98" s="40"/>
      <c r="AC98" s="40"/>
      <c r="AD98" s="41" t="s">
        <v>181</v>
      </c>
      <c r="AE98" s="40"/>
      <c r="AF98" s="40"/>
      <c r="AG98" s="40"/>
      <c r="AH98" s="40"/>
      <c r="AI98" s="40"/>
      <c r="AJ98" s="40"/>
    </row>
    <row r="99" spans="1:36" ht="57.75" customHeight="1" x14ac:dyDescent="0.2">
      <c r="A99" s="27">
        <f t="shared" si="2"/>
        <v>93</v>
      </c>
      <c r="B99" s="28"/>
      <c r="C99" s="29"/>
      <c r="D99" s="30" t="s">
        <v>143</v>
      </c>
      <c r="E99" s="29" t="s">
        <v>41</v>
      </c>
      <c r="F99" s="31">
        <v>54000</v>
      </c>
      <c r="G99" s="32"/>
      <c r="H99" s="33" t="s">
        <v>181</v>
      </c>
      <c r="I99" s="33" t="s">
        <v>181</v>
      </c>
      <c r="J99" s="33" t="s">
        <v>181</v>
      </c>
      <c r="K99" s="33"/>
      <c r="L99" s="34" t="s">
        <v>43</v>
      </c>
      <c r="M99" s="34" t="s">
        <v>51</v>
      </c>
      <c r="N99" s="35" t="s">
        <v>70</v>
      </c>
      <c r="O99" s="37" t="s">
        <v>181</v>
      </c>
      <c r="P99" s="36"/>
      <c r="Q99" s="36"/>
      <c r="R99" s="36"/>
      <c r="S99" s="36"/>
      <c r="T99" s="36"/>
      <c r="U99" s="36"/>
      <c r="V99" s="38" t="s">
        <v>45</v>
      </c>
      <c r="W99" s="38"/>
      <c r="X99" s="38"/>
      <c r="Y99" s="38"/>
      <c r="Z99" s="39" t="str">
        <f t="shared" si="3"/>
        <v>2Q 2014</v>
      </c>
      <c r="AA99" s="40"/>
      <c r="AB99" s="40"/>
      <c r="AC99" s="40"/>
      <c r="AD99" s="41" t="s">
        <v>181</v>
      </c>
      <c r="AE99" s="40"/>
      <c r="AF99" s="40"/>
      <c r="AG99" s="40"/>
      <c r="AH99" s="40"/>
      <c r="AI99" s="40"/>
      <c r="AJ99" s="40"/>
    </row>
    <row r="100" spans="1:36" ht="57.75" customHeight="1" x14ac:dyDescent="0.2">
      <c r="A100" s="27">
        <f t="shared" si="2"/>
        <v>94</v>
      </c>
      <c r="B100" s="28"/>
      <c r="C100" s="29"/>
      <c r="D100" s="30" t="s">
        <v>144</v>
      </c>
      <c r="E100" s="29" t="s">
        <v>41</v>
      </c>
      <c r="F100" s="31">
        <v>54000</v>
      </c>
      <c r="G100" s="32"/>
      <c r="H100" s="33" t="s">
        <v>181</v>
      </c>
      <c r="I100" s="33" t="s">
        <v>181</v>
      </c>
      <c r="J100" s="33" t="s">
        <v>181</v>
      </c>
      <c r="K100" s="33"/>
      <c r="L100" s="34" t="s">
        <v>43</v>
      </c>
      <c r="M100" s="34" t="s">
        <v>51</v>
      </c>
      <c r="N100" s="35" t="s">
        <v>70</v>
      </c>
      <c r="O100" s="37" t="s">
        <v>181</v>
      </c>
      <c r="P100" s="36"/>
      <c r="Q100" s="36"/>
      <c r="R100" s="36"/>
      <c r="S100" s="36"/>
      <c r="T100" s="36"/>
      <c r="U100" s="36"/>
      <c r="V100" s="38" t="s">
        <v>45</v>
      </c>
      <c r="W100" s="38"/>
      <c r="X100" s="38"/>
      <c r="Y100" s="38"/>
      <c r="Z100" s="39" t="str">
        <f t="shared" si="3"/>
        <v>2Q 2014</v>
      </c>
      <c r="AA100" s="40"/>
      <c r="AB100" s="40"/>
      <c r="AC100" s="40"/>
      <c r="AD100" s="41" t="s">
        <v>181</v>
      </c>
      <c r="AE100" s="40"/>
      <c r="AF100" s="40"/>
      <c r="AG100" s="40"/>
      <c r="AH100" s="40"/>
      <c r="AI100" s="40"/>
      <c r="AJ100" s="40"/>
    </row>
    <row r="101" spans="1:36" ht="57.75" customHeight="1" x14ac:dyDescent="0.2">
      <c r="A101" s="27">
        <f t="shared" si="2"/>
        <v>95</v>
      </c>
      <c r="B101" s="28"/>
      <c r="C101" s="29"/>
      <c r="D101" s="30" t="s">
        <v>145</v>
      </c>
      <c r="E101" s="29" t="s">
        <v>41</v>
      </c>
      <c r="F101" s="31">
        <v>54000</v>
      </c>
      <c r="G101" s="32"/>
      <c r="H101" s="33" t="s">
        <v>181</v>
      </c>
      <c r="I101" s="33" t="s">
        <v>181</v>
      </c>
      <c r="J101" s="33" t="s">
        <v>181</v>
      </c>
      <c r="K101" s="33"/>
      <c r="L101" s="34" t="s">
        <v>43</v>
      </c>
      <c r="M101" s="34" t="s">
        <v>51</v>
      </c>
      <c r="N101" s="35" t="s">
        <v>70</v>
      </c>
      <c r="O101" s="37" t="s">
        <v>181</v>
      </c>
      <c r="P101" s="36"/>
      <c r="Q101" s="36"/>
      <c r="R101" s="36"/>
      <c r="S101" s="36"/>
      <c r="T101" s="36"/>
      <c r="U101" s="36"/>
      <c r="V101" s="38" t="s">
        <v>45</v>
      </c>
      <c r="W101" s="38"/>
      <c r="X101" s="38"/>
      <c r="Y101" s="38"/>
      <c r="Z101" s="39" t="str">
        <f t="shared" si="3"/>
        <v>2Q 2014</v>
      </c>
      <c r="AA101" s="40"/>
      <c r="AB101" s="40"/>
      <c r="AC101" s="40"/>
      <c r="AD101" s="41" t="s">
        <v>181</v>
      </c>
      <c r="AE101" s="40"/>
      <c r="AF101" s="40"/>
      <c r="AG101" s="40"/>
      <c r="AH101" s="40"/>
      <c r="AI101" s="40"/>
      <c r="AJ101" s="40"/>
    </row>
    <row r="102" spans="1:36" ht="57.75" customHeight="1" x14ac:dyDescent="0.2">
      <c r="A102" s="27">
        <f t="shared" si="2"/>
        <v>96</v>
      </c>
      <c r="B102" s="28"/>
      <c r="C102" s="29"/>
      <c r="D102" s="30" t="s">
        <v>146</v>
      </c>
      <c r="E102" s="29" t="s">
        <v>41</v>
      </c>
      <c r="F102" s="31">
        <v>16000</v>
      </c>
      <c r="G102" s="32"/>
      <c r="H102" s="33" t="s">
        <v>181</v>
      </c>
      <c r="I102" s="33" t="s">
        <v>181</v>
      </c>
      <c r="J102" s="33" t="s">
        <v>181</v>
      </c>
      <c r="K102" s="33"/>
      <c r="L102" s="34" t="s">
        <v>43</v>
      </c>
      <c r="M102" s="34" t="s">
        <v>51</v>
      </c>
      <c r="N102" s="35" t="s">
        <v>70</v>
      </c>
      <c r="O102" s="37" t="s">
        <v>181</v>
      </c>
      <c r="P102" s="36"/>
      <c r="Q102" s="36"/>
      <c r="R102" s="36"/>
      <c r="S102" s="36"/>
      <c r="T102" s="36"/>
      <c r="U102" s="36"/>
      <c r="V102" s="38" t="s">
        <v>48</v>
      </c>
      <c r="W102" s="38"/>
      <c r="X102" s="38"/>
      <c r="Y102" s="38"/>
      <c r="Z102" s="39" t="str">
        <f t="shared" si="3"/>
        <v>2Q 2014</v>
      </c>
      <c r="AA102" s="41" t="s">
        <v>181</v>
      </c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57.75" customHeight="1" x14ac:dyDescent="0.2">
      <c r="A103" s="27">
        <f t="shared" si="2"/>
        <v>97</v>
      </c>
      <c r="B103" s="28"/>
      <c r="C103" s="29"/>
      <c r="D103" s="30" t="s">
        <v>147</v>
      </c>
      <c r="E103" s="29" t="s">
        <v>41</v>
      </c>
      <c r="F103" s="31">
        <v>10000</v>
      </c>
      <c r="G103" s="32"/>
      <c r="H103" s="33" t="s">
        <v>181</v>
      </c>
      <c r="I103" s="33" t="s">
        <v>181</v>
      </c>
      <c r="J103" s="33" t="s">
        <v>181</v>
      </c>
      <c r="K103" s="33"/>
      <c r="L103" s="34" t="s">
        <v>43</v>
      </c>
      <c r="M103" s="34" t="s">
        <v>51</v>
      </c>
      <c r="N103" s="35" t="s">
        <v>70</v>
      </c>
      <c r="O103" s="37" t="s">
        <v>181</v>
      </c>
      <c r="P103" s="36"/>
      <c r="Q103" s="36"/>
      <c r="R103" s="36"/>
      <c r="S103" s="36"/>
      <c r="T103" s="36"/>
      <c r="U103" s="36"/>
      <c r="V103" s="38" t="s">
        <v>48</v>
      </c>
      <c r="W103" s="38"/>
      <c r="X103" s="38"/>
      <c r="Y103" s="38"/>
      <c r="Z103" s="39" t="str">
        <f t="shared" si="3"/>
        <v>2Q 2014</v>
      </c>
      <c r="AA103" s="41" t="s">
        <v>181</v>
      </c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57.75" customHeight="1" x14ac:dyDescent="0.2">
      <c r="A104" s="27">
        <f t="shared" si="2"/>
        <v>98</v>
      </c>
      <c r="B104" s="28"/>
      <c r="C104" s="29"/>
      <c r="D104" s="30" t="s">
        <v>148</v>
      </c>
      <c r="E104" s="29" t="s">
        <v>41</v>
      </c>
      <c r="F104" s="31">
        <v>10000</v>
      </c>
      <c r="G104" s="32"/>
      <c r="H104" s="33" t="s">
        <v>181</v>
      </c>
      <c r="I104" s="33" t="s">
        <v>181</v>
      </c>
      <c r="J104" s="33" t="s">
        <v>181</v>
      </c>
      <c r="K104" s="33"/>
      <c r="L104" s="34" t="s">
        <v>43</v>
      </c>
      <c r="M104" s="34" t="s">
        <v>51</v>
      </c>
      <c r="N104" s="35" t="s">
        <v>70</v>
      </c>
      <c r="O104" s="37" t="s">
        <v>181</v>
      </c>
      <c r="P104" s="36"/>
      <c r="Q104" s="36"/>
      <c r="R104" s="36"/>
      <c r="S104" s="36"/>
      <c r="T104" s="36"/>
      <c r="U104" s="36"/>
      <c r="V104" s="38" t="s">
        <v>48</v>
      </c>
      <c r="W104" s="38"/>
      <c r="X104" s="38"/>
      <c r="Y104" s="38"/>
      <c r="Z104" s="39" t="str">
        <f t="shared" si="3"/>
        <v>2Q 2014</v>
      </c>
      <c r="AA104" s="41" t="s">
        <v>181</v>
      </c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57.75" customHeight="1" x14ac:dyDescent="0.2">
      <c r="A105" s="27">
        <f t="shared" si="2"/>
        <v>99</v>
      </c>
      <c r="B105" s="28"/>
      <c r="C105" s="29"/>
      <c r="D105" s="30" t="s">
        <v>149</v>
      </c>
      <c r="E105" s="29" t="s">
        <v>41</v>
      </c>
      <c r="F105" s="31">
        <v>10000</v>
      </c>
      <c r="G105" s="32"/>
      <c r="H105" s="33" t="s">
        <v>181</v>
      </c>
      <c r="I105" s="33" t="s">
        <v>181</v>
      </c>
      <c r="J105" s="33" t="s">
        <v>181</v>
      </c>
      <c r="K105" s="33"/>
      <c r="L105" s="34" t="s">
        <v>43</v>
      </c>
      <c r="M105" s="34" t="s">
        <v>51</v>
      </c>
      <c r="N105" s="35" t="s">
        <v>70</v>
      </c>
      <c r="O105" s="37" t="s">
        <v>181</v>
      </c>
      <c r="P105" s="36"/>
      <c r="Q105" s="36"/>
      <c r="R105" s="36"/>
      <c r="S105" s="36"/>
      <c r="T105" s="36"/>
      <c r="U105" s="36"/>
      <c r="V105" s="38" t="s">
        <v>48</v>
      </c>
      <c r="W105" s="38"/>
      <c r="X105" s="38"/>
      <c r="Y105" s="38"/>
      <c r="Z105" s="39" t="str">
        <f t="shared" si="3"/>
        <v>2Q 2014</v>
      </c>
      <c r="AA105" s="41" t="s">
        <v>181</v>
      </c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57.75" customHeight="1" x14ac:dyDescent="0.2">
      <c r="A106" s="27">
        <f t="shared" si="2"/>
        <v>100</v>
      </c>
      <c r="B106" s="28"/>
      <c r="C106" s="29"/>
      <c r="D106" s="30" t="s">
        <v>150</v>
      </c>
      <c r="E106" s="29" t="s">
        <v>41</v>
      </c>
      <c r="F106" s="31">
        <v>10000</v>
      </c>
      <c r="G106" s="32"/>
      <c r="H106" s="33" t="s">
        <v>181</v>
      </c>
      <c r="I106" s="33" t="s">
        <v>181</v>
      </c>
      <c r="J106" s="33" t="s">
        <v>181</v>
      </c>
      <c r="K106" s="33"/>
      <c r="L106" s="34" t="s">
        <v>43</v>
      </c>
      <c r="M106" s="34" t="s">
        <v>51</v>
      </c>
      <c r="N106" s="35" t="s">
        <v>70</v>
      </c>
      <c r="O106" s="37" t="s">
        <v>181</v>
      </c>
      <c r="P106" s="36"/>
      <c r="Q106" s="36"/>
      <c r="R106" s="36"/>
      <c r="S106" s="36"/>
      <c r="T106" s="36"/>
      <c r="U106" s="36"/>
      <c r="V106" s="38" t="s">
        <v>48</v>
      </c>
      <c r="W106" s="38"/>
      <c r="X106" s="38"/>
      <c r="Y106" s="38"/>
      <c r="Z106" s="39" t="str">
        <f t="shared" si="3"/>
        <v>2Q 2014</v>
      </c>
      <c r="AA106" s="41" t="s">
        <v>181</v>
      </c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57.75" customHeight="1" x14ac:dyDescent="0.2">
      <c r="A107" s="27">
        <f t="shared" si="2"/>
        <v>101</v>
      </c>
      <c r="B107" s="28"/>
      <c r="C107" s="29"/>
      <c r="D107" s="30" t="s">
        <v>151</v>
      </c>
      <c r="E107" s="29" t="s">
        <v>41</v>
      </c>
      <c r="F107" s="31">
        <v>14000</v>
      </c>
      <c r="G107" s="32"/>
      <c r="H107" s="33" t="s">
        <v>181</v>
      </c>
      <c r="I107" s="33" t="s">
        <v>181</v>
      </c>
      <c r="J107" s="33" t="s">
        <v>181</v>
      </c>
      <c r="K107" s="33"/>
      <c r="L107" s="34" t="s">
        <v>43</v>
      </c>
      <c r="M107" s="34" t="s">
        <v>51</v>
      </c>
      <c r="N107" s="35" t="s">
        <v>70</v>
      </c>
      <c r="O107" s="37" t="s">
        <v>181</v>
      </c>
      <c r="P107" s="36"/>
      <c r="Q107" s="36"/>
      <c r="R107" s="36"/>
      <c r="S107" s="36"/>
      <c r="T107" s="36"/>
      <c r="U107" s="36"/>
      <c r="V107" s="38" t="s">
        <v>48</v>
      </c>
      <c r="W107" s="38"/>
      <c r="X107" s="38"/>
      <c r="Y107" s="38"/>
      <c r="Z107" s="39" t="str">
        <f t="shared" si="3"/>
        <v>2Q 2014</v>
      </c>
      <c r="AA107" s="41" t="s">
        <v>181</v>
      </c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57.75" customHeight="1" x14ac:dyDescent="0.2">
      <c r="A108" s="27">
        <f t="shared" si="2"/>
        <v>102</v>
      </c>
      <c r="B108" s="28"/>
      <c r="C108" s="29"/>
      <c r="D108" s="30" t="s">
        <v>152</v>
      </c>
      <c r="E108" s="29" t="s">
        <v>41</v>
      </c>
      <c r="F108" s="31">
        <v>14000</v>
      </c>
      <c r="G108" s="32"/>
      <c r="H108" s="33" t="s">
        <v>181</v>
      </c>
      <c r="I108" s="33" t="s">
        <v>181</v>
      </c>
      <c r="J108" s="33" t="s">
        <v>181</v>
      </c>
      <c r="K108" s="33"/>
      <c r="L108" s="34" t="s">
        <v>43</v>
      </c>
      <c r="M108" s="34" t="s">
        <v>51</v>
      </c>
      <c r="N108" s="35" t="s">
        <v>70</v>
      </c>
      <c r="O108" s="37" t="s">
        <v>181</v>
      </c>
      <c r="P108" s="36"/>
      <c r="Q108" s="36"/>
      <c r="R108" s="36"/>
      <c r="S108" s="36"/>
      <c r="T108" s="36"/>
      <c r="U108" s="36"/>
      <c r="V108" s="38" t="s">
        <v>48</v>
      </c>
      <c r="W108" s="38"/>
      <c r="X108" s="38"/>
      <c r="Y108" s="38"/>
      <c r="Z108" s="39" t="str">
        <f t="shared" si="3"/>
        <v>2Q 2014</v>
      </c>
      <c r="AA108" s="41" t="s">
        <v>181</v>
      </c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57.75" customHeight="1" x14ac:dyDescent="0.2">
      <c r="A109" s="27">
        <f t="shared" si="2"/>
        <v>103</v>
      </c>
      <c r="B109" s="28"/>
      <c r="C109" s="29"/>
      <c r="D109" s="30" t="s">
        <v>153</v>
      </c>
      <c r="E109" s="29" t="s">
        <v>41</v>
      </c>
      <c r="F109" s="31">
        <v>12000</v>
      </c>
      <c r="G109" s="32"/>
      <c r="H109" s="33" t="s">
        <v>181</v>
      </c>
      <c r="I109" s="33" t="s">
        <v>181</v>
      </c>
      <c r="J109" s="33" t="s">
        <v>181</v>
      </c>
      <c r="K109" s="33"/>
      <c r="L109" s="34" t="s">
        <v>43</v>
      </c>
      <c r="M109" s="34" t="s">
        <v>51</v>
      </c>
      <c r="N109" s="35" t="s">
        <v>70</v>
      </c>
      <c r="O109" s="37" t="s">
        <v>181</v>
      </c>
      <c r="P109" s="36"/>
      <c r="Q109" s="36"/>
      <c r="R109" s="36"/>
      <c r="S109" s="36"/>
      <c r="T109" s="36"/>
      <c r="U109" s="36"/>
      <c r="V109" s="38" t="s">
        <v>48</v>
      </c>
      <c r="W109" s="38"/>
      <c r="X109" s="38"/>
      <c r="Y109" s="38"/>
      <c r="Z109" s="39" t="str">
        <f t="shared" si="3"/>
        <v>2Q 2014</v>
      </c>
      <c r="AA109" s="41" t="s">
        <v>181</v>
      </c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57.75" customHeight="1" x14ac:dyDescent="0.2">
      <c r="A110" s="27">
        <f t="shared" si="2"/>
        <v>104</v>
      </c>
      <c r="B110" s="28"/>
      <c r="C110" s="29"/>
      <c r="D110" s="30" t="s">
        <v>154</v>
      </c>
      <c r="E110" s="29" t="s">
        <v>41</v>
      </c>
      <c r="F110" s="31">
        <v>45000</v>
      </c>
      <c r="G110" s="32"/>
      <c r="H110" s="33" t="s">
        <v>181</v>
      </c>
      <c r="I110" s="33" t="s">
        <v>181</v>
      </c>
      <c r="J110" s="33" t="s">
        <v>181</v>
      </c>
      <c r="K110" s="33"/>
      <c r="L110" s="34" t="s">
        <v>43</v>
      </c>
      <c r="M110" s="34" t="s">
        <v>51</v>
      </c>
      <c r="N110" s="35" t="s">
        <v>70</v>
      </c>
      <c r="O110" s="37" t="s">
        <v>181</v>
      </c>
      <c r="P110" s="36"/>
      <c r="Q110" s="36"/>
      <c r="R110" s="36"/>
      <c r="S110" s="36"/>
      <c r="T110" s="36"/>
      <c r="U110" s="36"/>
      <c r="V110" s="38" t="s">
        <v>48</v>
      </c>
      <c r="W110" s="38"/>
      <c r="X110" s="38"/>
      <c r="Y110" s="38"/>
      <c r="Z110" s="39" t="str">
        <f t="shared" si="3"/>
        <v>2Q 2014</v>
      </c>
      <c r="AA110" s="40"/>
      <c r="AB110" s="40"/>
      <c r="AC110" s="40"/>
      <c r="AD110" s="41" t="s">
        <v>181</v>
      </c>
      <c r="AE110" s="40"/>
      <c r="AF110" s="40"/>
      <c r="AG110" s="40"/>
      <c r="AH110" s="40"/>
      <c r="AI110" s="40"/>
      <c r="AJ110" s="40"/>
    </row>
    <row r="111" spans="1:36" ht="57.75" customHeight="1" x14ac:dyDescent="0.2">
      <c r="A111" s="27">
        <f t="shared" si="2"/>
        <v>105</v>
      </c>
      <c r="B111" s="28"/>
      <c r="C111" s="29"/>
      <c r="D111" s="30" t="s">
        <v>155</v>
      </c>
      <c r="E111" s="29" t="s">
        <v>41</v>
      </c>
      <c r="F111" s="31">
        <v>45000</v>
      </c>
      <c r="G111" s="32"/>
      <c r="H111" s="33" t="s">
        <v>181</v>
      </c>
      <c r="I111" s="33" t="s">
        <v>181</v>
      </c>
      <c r="J111" s="33" t="s">
        <v>181</v>
      </c>
      <c r="K111" s="33"/>
      <c r="L111" s="34" t="s">
        <v>43</v>
      </c>
      <c r="M111" s="34" t="s">
        <v>51</v>
      </c>
      <c r="N111" s="35" t="s">
        <v>70</v>
      </c>
      <c r="O111" s="37" t="s">
        <v>181</v>
      </c>
      <c r="P111" s="36"/>
      <c r="Q111" s="36"/>
      <c r="R111" s="36"/>
      <c r="S111" s="36"/>
      <c r="T111" s="36"/>
      <c r="U111" s="36"/>
      <c r="V111" s="38" t="s">
        <v>48</v>
      </c>
      <c r="W111" s="38"/>
      <c r="X111" s="38"/>
      <c r="Y111" s="38"/>
      <c r="Z111" s="39" t="str">
        <f t="shared" si="3"/>
        <v>2Q 2014</v>
      </c>
      <c r="AA111" s="40"/>
      <c r="AB111" s="40"/>
      <c r="AC111" s="40"/>
      <c r="AD111" s="41" t="s">
        <v>181</v>
      </c>
      <c r="AE111" s="40"/>
      <c r="AF111" s="40"/>
      <c r="AG111" s="40"/>
      <c r="AH111" s="40"/>
      <c r="AI111" s="40"/>
      <c r="AJ111" s="40"/>
    </row>
    <row r="112" spans="1:36" ht="57.75" customHeight="1" x14ac:dyDescent="0.2">
      <c r="A112" s="27">
        <f t="shared" si="2"/>
        <v>106</v>
      </c>
      <c r="B112" s="28"/>
      <c r="C112" s="29"/>
      <c r="D112" s="30" t="s">
        <v>156</v>
      </c>
      <c r="E112" s="29" t="s">
        <v>41</v>
      </c>
      <c r="F112" s="31">
        <v>45000</v>
      </c>
      <c r="G112" s="32"/>
      <c r="H112" s="33" t="s">
        <v>181</v>
      </c>
      <c r="I112" s="33" t="s">
        <v>181</v>
      </c>
      <c r="J112" s="33" t="s">
        <v>181</v>
      </c>
      <c r="K112" s="33"/>
      <c r="L112" s="34" t="s">
        <v>43</v>
      </c>
      <c r="M112" s="34" t="s">
        <v>51</v>
      </c>
      <c r="N112" s="35" t="s">
        <v>70</v>
      </c>
      <c r="O112" s="37" t="s">
        <v>181</v>
      </c>
      <c r="P112" s="36"/>
      <c r="Q112" s="36"/>
      <c r="R112" s="36"/>
      <c r="S112" s="36"/>
      <c r="T112" s="36"/>
      <c r="U112" s="36"/>
      <c r="V112" s="38" t="s">
        <v>48</v>
      </c>
      <c r="W112" s="38"/>
      <c r="X112" s="38"/>
      <c r="Y112" s="38"/>
      <c r="Z112" s="39" t="str">
        <f t="shared" si="3"/>
        <v>2Q 2014</v>
      </c>
      <c r="AA112" s="40"/>
      <c r="AB112" s="40"/>
      <c r="AC112" s="40"/>
      <c r="AD112" s="41" t="s">
        <v>181</v>
      </c>
      <c r="AE112" s="40"/>
      <c r="AF112" s="40"/>
      <c r="AG112" s="40"/>
      <c r="AH112" s="40"/>
      <c r="AI112" s="40"/>
      <c r="AJ112" s="40"/>
    </row>
    <row r="113" spans="1:36" ht="83.25" customHeight="1" x14ac:dyDescent="0.2">
      <c r="A113" s="27">
        <f t="shared" si="2"/>
        <v>107</v>
      </c>
      <c r="B113" s="28"/>
      <c r="C113" s="29"/>
      <c r="D113" s="30" t="s">
        <v>157</v>
      </c>
      <c r="E113" s="29" t="s">
        <v>41</v>
      </c>
      <c r="F113" s="31">
        <v>27000</v>
      </c>
      <c r="G113" s="32"/>
      <c r="H113" s="33" t="s">
        <v>181</v>
      </c>
      <c r="I113" s="33" t="s">
        <v>181</v>
      </c>
      <c r="J113" s="33" t="s">
        <v>181</v>
      </c>
      <c r="K113" s="33"/>
      <c r="L113" s="34" t="s">
        <v>43</v>
      </c>
      <c r="M113" s="34" t="s">
        <v>51</v>
      </c>
      <c r="N113" s="35" t="s">
        <v>70</v>
      </c>
      <c r="O113" s="37" t="s">
        <v>181</v>
      </c>
      <c r="P113" s="36"/>
      <c r="Q113" s="36"/>
      <c r="R113" s="36"/>
      <c r="S113" s="36"/>
      <c r="T113" s="36"/>
      <c r="U113" s="36"/>
      <c r="V113" s="38" t="s">
        <v>48</v>
      </c>
      <c r="W113" s="38"/>
      <c r="X113" s="38"/>
      <c r="Y113" s="38"/>
      <c r="Z113" s="39" t="str">
        <f t="shared" si="3"/>
        <v>2Q 2014</v>
      </c>
      <c r="AA113" s="41" t="s">
        <v>181</v>
      </c>
      <c r="AB113" s="40"/>
      <c r="AC113" s="40"/>
      <c r="AD113" s="41"/>
      <c r="AE113" s="40"/>
      <c r="AF113" s="40"/>
      <c r="AG113" s="40"/>
      <c r="AH113" s="40"/>
      <c r="AI113" s="40"/>
      <c r="AJ113" s="40"/>
    </row>
    <row r="114" spans="1:36" ht="108.75" customHeight="1" x14ac:dyDescent="0.2">
      <c r="A114" s="27">
        <f t="shared" si="2"/>
        <v>108</v>
      </c>
      <c r="B114" s="28"/>
      <c r="C114" s="29"/>
      <c r="D114" s="30" t="s">
        <v>158</v>
      </c>
      <c r="E114" s="29" t="s">
        <v>41</v>
      </c>
      <c r="F114" s="31">
        <v>27000</v>
      </c>
      <c r="G114" s="32"/>
      <c r="H114" s="33" t="s">
        <v>181</v>
      </c>
      <c r="I114" s="33" t="s">
        <v>181</v>
      </c>
      <c r="J114" s="33" t="s">
        <v>181</v>
      </c>
      <c r="K114" s="33"/>
      <c r="L114" s="34" t="s">
        <v>43</v>
      </c>
      <c r="M114" s="34" t="s">
        <v>51</v>
      </c>
      <c r="N114" s="35" t="s">
        <v>70</v>
      </c>
      <c r="O114" s="37" t="s">
        <v>181</v>
      </c>
      <c r="P114" s="36"/>
      <c r="Q114" s="36"/>
      <c r="R114" s="36"/>
      <c r="S114" s="36"/>
      <c r="T114" s="36"/>
      <c r="U114" s="36"/>
      <c r="V114" s="38" t="s">
        <v>48</v>
      </c>
      <c r="W114" s="38"/>
      <c r="X114" s="38"/>
      <c r="Y114" s="38"/>
      <c r="Z114" s="39" t="str">
        <f t="shared" si="3"/>
        <v>2Q 2014</v>
      </c>
      <c r="AA114" s="41" t="s">
        <v>181</v>
      </c>
      <c r="AB114" s="40"/>
      <c r="AC114" s="40"/>
      <c r="AD114" s="41"/>
      <c r="AE114" s="40"/>
      <c r="AF114" s="40"/>
      <c r="AG114" s="40"/>
      <c r="AH114" s="40"/>
      <c r="AI114" s="40"/>
      <c r="AJ114" s="40"/>
    </row>
    <row r="115" spans="1:36" ht="86.25" customHeight="1" x14ac:dyDescent="0.2">
      <c r="A115" s="27">
        <f t="shared" si="2"/>
        <v>109</v>
      </c>
      <c r="B115" s="28"/>
      <c r="C115" s="29"/>
      <c r="D115" s="30" t="s">
        <v>159</v>
      </c>
      <c r="E115" s="29" t="s">
        <v>41</v>
      </c>
      <c r="F115" s="31">
        <v>27000</v>
      </c>
      <c r="G115" s="32"/>
      <c r="H115" s="33" t="s">
        <v>181</v>
      </c>
      <c r="I115" s="33" t="s">
        <v>181</v>
      </c>
      <c r="J115" s="33" t="s">
        <v>181</v>
      </c>
      <c r="K115" s="33"/>
      <c r="L115" s="34" t="s">
        <v>43</v>
      </c>
      <c r="M115" s="34" t="s">
        <v>51</v>
      </c>
      <c r="N115" s="35" t="s">
        <v>70</v>
      </c>
      <c r="O115" s="37" t="s">
        <v>181</v>
      </c>
      <c r="P115" s="36"/>
      <c r="Q115" s="36"/>
      <c r="R115" s="36"/>
      <c r="S115" s="36"/>
      <c r="T115" s="36"/>
      <c r="U115" s="36"/>
      <c r="V115" s="38" t="s">
        <v>48</v>
      </c>
      <c r="W115" s="38"/>
      <c r="X115" s="38"/>
      <c r="Y115" s="38"/>
      <c r="Z115" s="39" t="str">
        <f t="shared" si="3"/>
        <v>2Q 2014</v>
      </c>
      <c r="AA115" s="41" t="s">
        <v>181</v>
      </c>
      <c r="AB115" s="40"/>
      <c r="AC115" s="40"/>
      <c r="AD115" s="41"/>
      <c r="AE115" s="40"/>
      <c r="AF115" s="40"/>
      <c r="AG115" s="40"/>
      <c r="AH115" s="40"/>
      <c r="AI115" s="40"/>
      <c r="AJ115" s="40"/>
    </row>
    <row r="116" spans="1:36" ht="57.75" customHeight="1" x14ac:dyDescent="0.2">
      <c r="A116" s="27">
        <f t="shared" si="2"/>
        <v>110</v>
      </c>
      <c r="B116" s="28"/>
      <c r="C116" s="29"/>
      <c r="D116" s="30" t="s">
        <v>160</v>
      </c>
      <c r="E116" s="29" t="s">
        <v>41</v>
      </c>
      <c r="F116" s="31">
        <v>40500</v>
      </c>
      <c r="G116" s="32"/>
      <c r="H116" s="33" t="s">
        <v>181</v>
      </c>
      <c r="I116" s="33" t="s">
        <v>181</v>
      </c>
      <c r="J116" s="33" t="s">
        <v>181</v>
      </c>
      <c r="K116" s="33"/>
      <c r="L116" s="34" t="s">
        <v>43</v>
      </c>
      <c r="M116" s="34" t="s">
        <v>51</v>
      </c>
      <c r="N116" s="35" t="s">
        <v>70</v>
      </c>
      <c r="O116" s="37" t="s">
        <v>181</v>
      </c>
      <c r="P116" s="36"/>
      <c r="Q116" s="36"/>
      <c r="R116" s="36"/>
      <c r="S116" s="36"/>
      <c r="T116" s="36"/>
      <c r="U116" s="36"/>
      <c r="V116" s="38" t="s">
        <v>48</v>
      </c>
      <c r="W116" s="38"/>
      <c r="X116" s="38"/>
      <c r="Y116" s="38"/>
      <c r="Z116" s="39" t="str">
        <f t="shared" si="3"/>
        <v>2Q 2014</v>
      </c>
      <c r="AA116" s="40"/>
      <c r="AB116" s="40"/>
      <c r="AC116" s="40"/>
      <c r="AD116" s="41" t="s">
        <v>181</v>
      </c>
      <c r="AE116" s="40"/>
      <c r="AF116" s="40"/>
      <c r="AG116" s="40"/>
      <c r="AH116" s="40"/>
      <c r="AI116" s="40"/>
      <c r="AJ116" s="40"/>
    </row>
    <row r="117" spans="1:36" ht="57.75" customHeight="1" x14ac:dyDescent="0.2">
      <c r="A117" s="27">
        <f t="shared" si="2"/>
        <v>111</v>
      </c>
      <c r="B117" s="28"/>
      <c r="C117" s="29"/>
      <c r="D117" s="30" t="s">
        <v>161</v>
      </c>
      <c r="E117" s="29" t="s">
        <v>41</v>
      </c>
      <c r="F117" s="31">
        <v>40500</v>
      </c>
      <c r="G117" s="32"/>
      <c r="H117" s="33" t="s">
        <v>181</v>
      </c>
      <c r="I117" s="33" t="s">
        <v>181</v>
      </c>
      <c r="J117" s="33" t="s">
        <v>181</v>
      </c>
      <c r="K117" s="33"/>
      <c r="L117" s="34" t="s">
        <v>43</v>
      </c>
      <c r="M117" s="34" t="s">
        <v>51</v>
      </c>
      <c r="N117" s="35" t="s">
        <v>70</v>
      </c>
      <c r="O117" s="37" t="s">
        <v>181</v>
      </c>
      <c r="P117" s="36"/>
      <c r="Q117" s="36"/>
      <c r="R117" s="36"/>
      <c r="S117" s="36"/>
      <c r="T117" s="36"/>
      <c r="U117" s="36"/>
      <c r="V117" s="38" t="s">
        <v>48</v>
      </c>
      <c r="W117" s="38"/>
      <c r="X117" s="38"/>
      <c r="Y117" s="38"/>
      <c r="Z117" s="39" t="str">
        <f t="shared" si="3"/>
        <v>2Q 2014</v>
      </c>
      <c r="AA117" s="40"/>
      <c r="AB117" s="40"/>
      <c r="AC117" s="40"/>
      <c r="AD117" s="41" t="s">
        <v>181</v>
      </c>
      <c r="AE117" s="40"/>
      <c r="AF117" s="40"/>
      <c r="AG117" s="40"/>
      <c r="AH117" s="40"/>
      <c r="AI117" s="40"/>
      <c r="AJ117" s="40"/>
    </row>
    <row r="118" spans="1:36" ht="57.75" customHeight="1" x14ac:dyDescent="0.2">
      <c r="A118" s="27">
        <f t="shared" si="2"/>
        <v>112</v>
      </c>
      <c r="B118" s="28"/>
      <c r="C118" s="29"/>
      <c r="D118" s="30" t="s">
        <v>162</v>
      </c>
      <c r="E118" s="29" t="s">
        <v>41</v>
      </c>
      <c r="F118" s="31">
        <v>54000</v>
      </c>
      <c r="G118" s="32"/>
      <c r="H118" s="33" t="s">
        <v>181</v>
      </c>
      <c r="I118" s="33" t="s">
        <v>181</v>
      </c>
      <c r="J118" s="33" t="s">
        <v>181</v>
      </c>
      <c r="K118" s="33"/>
      <c r="L118" s="34" t="s">
        <v>43</v>
      </c>
      <c r="M118" s="34" t="s">
        <v>51</v>
      </c>
      <c r="N118" s="35" t="s">
        <v>70</v>
      </c>
      <c r="O118" s="37" t="s">
        <v>181</v>
      </c>
      <c r="P118" s="36"/>
      <c r="Q118" s="36"/>
      <c r="R118" s="36"/>
      <c r="S118" s="36"/>
      <c r="T118" s="36"/>
      <c r="U118" s="36"/>
      <c r="V118" s="38" t="s">
        <v>45</v>
      </c>
      <c r="W118" s="38"/>
      <c r="X118" s="38"/>
      <c r="Y118" s="38"/>
      <c r="Z118" s="39" t="str">
        <f t="shared" si="3"/>
        <v>2Q 2014</v>
      </c>
      <c r="AA118" s="40"/>
      <c r="AB118" s="40"/>
      <c r="AC118" s="40"/>
      <c r="AD118" s="41" t="s">
        <v>181</v>
      </c>
      <c r="AE118" s="40"/>
      <c r="AF118" s="40"/>
      <c r="AG118" s="40"/>
      <c r="AH118" s="40"/>
      <c r="AI118" s="40"/>
      <c r="AJ118" s="40"/>
    </row>
    <row r="119" spans="1:36" ht="57.75" customHeight="1" x14ac:dyDescent="0.2">
      <c r="A119" s="27">
        <f t="shared" si="2"/>
        <v>113</v>
      </c>
      <c r="B119" s="28"/>
      <c r="C119" s="29"/>
      <c r="D119" s="30" t="s">
        <v>163</v>
      </c>
      <c r="E119" s="29" t="s">
        <v>41</v>
      </c>
      <c r="F119" s="31">
        <v>54000</v>
      </c>
      <c r="G119" s="32"/>
      <c r="H119" s="33" t="s">
        <v>181</v>
      </c>
      <c r="I119" s="33" t="s">
        <v>181</v>
      </c>
      <c r="J119" s="33" t="s">
        <v>181</v>
      </c>
      <c r="K119" s="33"/>
      <c r="L119" s="34" t="s">
        <v>43</v>
      </c>
      <c r="M119" s="34" t="s">
        <v>51</v>
      </c>
      <c r="N119" s="35" t="s">
        <v>70</v>
      </c>
      <c r="O119" s="37" t="s">
        <v>181</v>
      </c>
      <c r="P119" s="36"/>
      <c r="Q119" s="36"/>
      <c r="R119" s="36"/>
      <c r="S119" s="36"/>
      <c r="T119" s="36"/>
      <c r="U119" s="36"/>
      <c r="V119" s="38" t="s">
        <v>45</v>
      </c>
      <c r="W119" s="38"/>
      <c r="X119" s="38"/>
      <c r="Y119" s="38"/>
      <c r="Z119" s="39" t="str">
        <f t="shared" si="3"/>
        <v>2Q 2014</v>
      </c>
      <c r="AA119" s="40"/>
      <c r="AB119" s="40"/>
      <c r="AC119" s="40"/>
      <c r="AD119" s="41" t="s">
        <v>181</v>
      </c>
      <c r="AE119" s="40"/>
      <c r="AF119" s="40"/>
      <c r="AG119" s="40"/>
      <c r="AH119" s="40"/>
      <c r="AI119" s="40"/>
      <c r="AJ119" s="40"/>
    </row>
    <row r="120" spans="1:36" ht="57.75" customHeight="1" x14ac:dyDescent="0.2">
      <c r="A120" s="27">
        <f t="shared" si="2"/>
        <v>114</v>
      </c>
      <c r="B120" s="28"/>
      <c r="C120" s="29"/>
      <c r="D120" s="30" t="s">
        <v>164</v>
      </c>
      <c r="E120" s="29" t="s">
        <v>41</v>
      </c>
      <c r="F120" s="31">
        <v>54000</v>
      </c>
      <c r="G120" s="32"/>
      <c r="H120" s="33" t="s">
        <v>181</v>
      </c>
      <c r="I120" s="33" t="s">
        <v>181</v>
      </c>
      <c r="J120" s="33" t="s">
        <v>181</v>
      </c>
      <c r="K120" s="33"/>
      <c r="L120" s="34" t="s">
        <v>43</v>
      </c>
      <c r="M120" s="34" t="s">
        <v>51</v>
      </c>
      <c r="N120" s="35" t="s">
        <v>70</v>
      </c>
      <c r="O120" s="37" t="s">
        <v>181</v>
      </c>
      <c r="P120" s="36"/>
      <c r="Q120" s="36"/>
      <c r="R120" s="36"/>
      <c r="S120" s="36"/>
      <c r="T120" s="36"/>
      <c r="U120" s="36"/>
      <c r="V120" s="38" t="s">
        <v>45</v>
      </c>
      <c r="W120" s="38"/>
      <c r="X120" s="38"/>
      <c r="Y120" s="38"/>
      <c r="Z120" s="39" t="str">
        <f t="shared" si="3"/>
        <v>2Q 2014</v>
      </c>
      <c r="AA120" s="40"/>
      <c r="AB120" s="40"/>
      <c r="AC120" s="40"/>
      <c r="AD120" s="41" t="s">
        <v>181</v>
      </c>
      <c r="AE120" s="40"/>
      <c r="AF120" s="40"/>
      <c r="AG120" s="40"/>
      <c r="AH120" s="40"/>
      <c r="AI120" s="40"/>
      <c r="AJ120" s="40"/>
    </row>
    <row r="121" spans="1:36" ht="57.75" customHeight="1" x14ac:dyDescent="0.2">
      <c r="A121" s="27">
        <f t="shared" si="2"/>
        <v>115</v>
      </c>
      <c r="B121" s="28"/>
      <c r="C121" s="29"/>
      <c r="D121" s="30" t="s">
        <v>165</v>
      </c>
      <c r="E121" s="29" t="s">
        <v>41</v>
      </c>
      <c r="F121" s="31">
        <v>33333</v>
      </c>
      <c r="G121" s="32"/>
      <c r="H121" s="33" t="s">
        <v>181</v>
      </c>
      <c r="I121" s="33" t="s">
        <v>181</v>
      </c>
      <c r="J121" s="33" t="s">
        <v>181</v>
      </c>
      <c r="K121" s="33"/>
      <c r="L121" s="34" t="s">
        <v>43</v>
      </c>
      <c r="M121" s="34" t="s">
        <v>51</v>
      </c>
      <c r="N121" s="35" t="s">
        <v>70</v>
      </c>
      <c r="O121" s="37" t="s">
        <v>181</v>
      </c>
      <c r="P121" s="36"/>
      <c r="Q121" s="36"/>
      <c r="R121" s="36"/>
      <c r="S121" s="36"/>
      <c r="T121" s="36"/>
      <c r="U121" s="36"/>
      <c r="V121" s="38" t="s">
        <v>48</v>
      </c>
      <c r="W121" s="38"/>
      <c r="X121" s="38"/>
      <c r="Y121" s="38"/>
      <c r="Z121" s="39" t="str">
        <f t="shared" si="3"/>
        <v>2Q 2014</v>
      </c>
      <c r="AA121" s="40"/>
      <c r="AB121" s="40"/>
      <c r="AC121" s="40"/>
      <c r="AD121" s="41" t="s">
        <v>181</v>
      </c>
      <c r="AE121" s="40"/>
      <c r="AF121" s="40"/>
      <c r="AG121" s="40"/>
      <c r="AH121" s="40"/>
      <c r="AI121" s="40"/>
      <c r="AJ121" s="40"/>
    </row>
    <row r="122" spans="1:36" ht="57.75" customHeight="1" x14ac:dyDescent="0.2">
      <c r="A122" s="27">
        <f t="shared" si="2"/>
        <v>116</v>
      </c>
      <c r="B122" s="28"/>
      <c r="C122" s="29"/>
      <c r="D122" s="30" t="s">
        <v>166</v>
      </c>
      <c r="E122" s="29" t="s">
        <v>41</v>
      </c>
      <c r="F122" s="31">
        <v>33333</v>
      </c>
      <c r="G122" s="32"/>
      <c r="H122" s="33" t="s">
        <v>181</v>
      </c>
      <c r="I122" s="33" t="s">
        <v>181</v>
      </c>
      <c r="J122" s="33" t="s">
        <v>181</v>
      </c>
      <c r="K122" s="33"/>
      <c r="L122" s="34" t="s">
        <v>43</v>
      </c>
      <c r="M122" s="34" t="s">
        <v>51</v>
      </c>
      <c r="N122" s="35" t="s">
        <v>70</v>
      </c>
      <c r="O122" s="37" t="s">
        <v>181</v>
      </c>
      <c r="P122" s="36"/>
      <c r="Q122" s="36"/>
      <c r="R122" s="36"/>
      <c r="S122" s="36"/>
      <c r="T122" s="36"/>
      <c r="U122" s="36"/>
      <c r="V122" s="38" t="s">
        <v>48</v>
      </c>
      <c r="W122" s="38"/>
      <c r="X122" s="38"/>
      <c r="Y122" s="38"/>
      <c r="Z122" s="39" t="str">
        <f t="shared" si="3"/>
        <v>2Q 2014</v>
      </c>
      <c r="AA122" s="40"/>
      <c r="AB122" s="40"/>
      <c r="AC122" s="40"/>
      <c r="AD122" s="41" t="s">
        <v>181</v>
      </c>
      <c r="AE122" s="40"/>
      <c r="AF122" s="40"/>
      <c r="AG122" s="40"/>
      <c r="AH122" s="40"/>
      <c r="AI122" s="40"/>
      <c r="AJ122" s="40"/>
    </row>
    <row r="123" spans="1:36" ht="57.75" customHeight="1" x14ac:dyDescent="0.2">
      <c r="A123" s="27">
        <f t="shared" si="2"/>
        <v>117</v>
      </c>
      <c r="B123" s="28"/>
      <c r="C123" s="29"/>
      <c r="D123" s="30" t="s">
        <v>167</v>
      </c>
      <c r="E123" s="29" t="s">
        <v>41</v>
      </c>
      <c r="F123" s="31">
        <v>33333</v>
      </c>
      <c r="G123" s="32"/>
      <c r="H123" s="33" t="s">
        <v>181</v>
      </c>
      <c r="I123" s="33" t="s">
        <v>181</v>
      </c>
      <c r="J123" s="33" t="s">
        <v>181</v>
      </c>
      <c r="K123" s="33"/>
      <c r="L123" s="34" t="s">
        <v>43</v>
      </c>
      <c r="M123" s="34" t="s">
        <v>51</v>
      </c>
      <c r="N123" s="35" t="s">
        <v>70</v>
      </c>
      <c r="O123" s="37" t="s">
        <v>181</v>
      </c>
      <c r="P123" s="36"/>
      <c r="Q123" s="36"/>
      <c r="R123" s="36"/>
      <c r="S123" s="36"/>
      <c r="T123" s="36"/>
      <c r="U123" s="36"/>
      <c r="V123" s="38" t="s">
        <v>48</v>
      </c>
      <c r="W123" s="38"/>
      <c r="X123" s="38"/>
      <c r="Y123" s="38"/>
      <c r="Z123" s="39" t="str">
        <f t="shared" si="3"/>
        <v>2Q 2014</v>
      </c>
      <c r="AA123" s="40"/>
      <c r="AB123" s="40"/>
      <c r="AC123" s="40"/>
      <c r="AD123" s="41" t="s">
        <v>181</v>
      </c>
      <c r="AE123" s="40"/>
      <c r="AF123" s="40"/>
      <c r="AG123" s="40"/>
      <c r="AH123" s="40"/>
      <c r="AI123" s="40"/>
      <c r="AJ123" s="40"/>
    </row>
    <row r="124" spans="1:36" ht="57.75" customHeight="1" x14ac:dyDescent="0.2">
      <c r="A124" s="27">
        <f t="shared" si="2"/>
        <v>118</v>
      </c>
      <c r="B124" s="28"/>
      <c r="C124" s="29"/>
      <c r="D124" s="30" t="s">
        <v>168</v>
      </c>
      <c r="E124" s="29" t="s">
        <v>41</v>
      </c>
      <c r="F124" s="31">
        <v>24000</v>
      </c>
      <c r="G124" s="32"/>
      <c r="H124" s="33" t="s">
        <v>181</v>
      </c>
      <c r="I124" s="33" t="s">
        <v>181</v>
      </c>
      <c r="J124" s="33" t="s">
        <v>181</v>
      </c>
      <c r="K124" s="33"/>
      <c r="L124" s="34" t="s">
        <v>43</v>
      </c>
      <c r="M124" s="34" t="s">
        <v>51</v>
      </c>
      <c r="N124" s="35" t="s">
        <v>70</v>
      </c>
      <c r="O124" s="37" t="s">
        <v>181</v>
      </c>
      <c r="P124" s="36"/>
      <c r="Q124" s="36"/>
      <c r="R124" s="36"/>
      <c r="S124" s="36"/>
      <c r="T124" s="36"/>
      <c r="U124" s="36"/>
      <c r="V124" s="38" t="s">
        <v>48</v>
      </c>
      <c r="W124" s="38"/>
      <c r="X124" s="38"/>
      <c r="Y124" s="38"/>
      <c r="Z124" s="39" t="str">
        <f t="shared" si="3"/>
        <v>2Q 2014</v>
      </c>
      <c r="AA124" s="41" t="s">
        <v>181</v>
      </c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57.75" customHeight="1" x14ac:dyDescent="0.2">
      <c r="A125" s="27">
        <f t="shared" si="2"/>
        <v>119</v>
      </c>
      <c r="B125" s="28"/>
      <c r="C125" s="29"/>
      <c r="D125" s="30" t="s">
        <v>169</v>
      </c>
      <c r="E125" s="29" t="s">
        <v>41</v>
      </c>
      <c r="F125" s="31">
        <v>24000</v>
      </c>
      <c r="G125" s="32"/>
      <c r="H125" s="33" t="s">
        <v>181</v>
      </c>
      <c r="I125" s="33" t="s">
        <v>181</v>
      </c>
      <c r="J125" s="33" t="s">
        <v>181</v>
      </c>
      <c r="K125" s="33"/>
      <c r="L125" s="34" t="s">
        <v>43</v>
      </c>
      <c r="M125" s="34" t="s">
        <v>51</v>
      </c>
      <c r="N125" s="35" t="s">
        <v>70</v>
      </c>
      <c r="O125" s="37" t="s">
        <v>181</v>
      </c>
      <c r="P125" s="36"/>
      <c r="Q125" s="36"/>
      <c r="R125" s="36"/>
      <c r="S125" s="36"/>
      <c r="T125" s="36"/>
      <c r="U125" s="36"/>
      <c r="V125" s="38" t="s">
        <v>48</v>
      </c>
      <c r="W125" s="38"/>
      <c r="X125" s="38"/>
      <c r="Y125" s="38"/>
      <c r="Z125" s="39" t="str">
        <f t="shared" si="3"/>
        <v>2Q 2014</v>
      </c>
      <c r="AA125" s="41" t="s">
        <v>181</v>
      </c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57.75" customHeight="1" x14ac:dyDescent="0.2">
      <c r="A126" s="27">
        <f t="shared" si="2"/>
        <v>120</v>
      </c>
      <c r="B126" s="28"/>
      <c r="C126" s="29"/>
      <c r="D126" s="30" t="s">
        <v>170</v>
      </c>
      <c r="E126" s="29" t="s">
        <v>41</v>
      </c>
      <c r="F126" s="31">
        <v>24000</v>
      </c>
      <c r="G126" s="32"/>
      <c r="H126" s="33" t="s">
        <v>181</v>
      </c>
      <c r="I126" s="33" t="s">
        <v>181</v>
      </c>
      <c r="J126" s="33" t="s">
        <v>181</v>
      </c>
      <c r="K126" s="33"/>
      <c r="L126" s="34" t="s">
        <v>43</v>
      </c>
      <c r="M126" s="34" t="s">
        <v>51</v>
      </c>
      <c r="N126" s="35" t="s">
        <v>70</v>
      </c>
      <c r="O126" s="37" t="s">
        <v>181</v>
      </c>
      <c r="P126" s="36"/>
      <c r="Q126" s="36"/>
      <c r="R126" s="36"/>
      <c r="S126" s="36"/>
      <c r="T126" s="36"/>
      <c r="U126" s="36"/>
      <c r="V126" s="38" t="s">
        <v>48</v>
      </c>
      <c r="W126" s="38"/>
      <c r="X126" s="38"/>
      <c r="Y126" s="38"/>
      <c r="Z126" s="39" t="str">
        <f t="shared" si="3"/>
        <v>2Q 2014</v>
      </c>
      <c r="AA126" s="41" t="s">
        <v>181</v>
      </c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57.75" customHeight="1" x14ac:dyDescent="0.2">
      <c r="A127" s="27">
        <f t="shared" si="2"/>
        <v>121</v>
      </c>
      <c r="B127" s="28"/>
      <c r="C127" s="29"/>
      <c r="D127" s="30" t="s">
        <v>171</v>
      </c>
      <c r="E127" s="29" t="s">
        <v>41</v>
      </c>
      <c r="F127" s="31">
        <v>72000</v>
      </c>
      <c r="G127" s="32"/>
      <c r="H127" s="33" t="s">
        <v>181</v>
      </c>
      <c r="I127" s="33" t="s">
        <v>181</v>
      </c>
      <c r="J127" s="33" t="s">
        <v>181</v>
      </c>
      <c r="K127" s="33"/>
      <c r="L127" s="34" t="s">
        <v>43</v>
      </c>
      <c r="M127" s="34" t="s">
        <v>51</v>
      </c>
      <c r="N127" s="35" t="s">
        <v>70</v>
      </c>
      <c r="O127" s="37" t="s">
        <v>181</v>
      </c>
      <c r="P127" s="36"/>
      <c r="Q127" s="36"/>
      <c r="R127" s="36"/>
      <c r="S127" s="36"/>
      <c r="T127" s="36"/>
      <c r="U127" s="36"/>
      <c r="V127" s="38" t="s">
        <v>45</v>
      </c>
      <c r="W127" s="38"/>
      <c r="X127" s="38"/>
      <c r="Y127" s="38"/>
      <c r="Z127" s="39" t="str">
        <f t="shared" si="3"/>
        <v>2Q 2014</v>
      </c>
      <c r="AA127" s="40"/>
      <c r="AB127" s="40"/>
      <c r="AC127" s="40"/>
      <c r="AD127" s="41" t="s">
        <v>181</v>
      </c>
      <c r="AE127" s="40"/>
      <c r="AF127" s="40"/>
      <c r="AG127" s="40"/>
      <c r="AH127" s="40"/>
      <c r="AI127" s="40"/>
      <c r="AJ127" s="40"/>
    </row>
    <row r="128" spans="1:36" ht="57.75" customHeight="1" x14ac:dyDescent="0.2">
      <c r="A128" s="27">
        <f t="shared" si="2"/>
        <v>122</v>
      </c>
      <c r="B128" s="28"/>
      <c r="C128" s="29"/>
      <c r="D128" s="30" t="s">
        <v>172</v>
      </c>
      <c r="E128" s="29" t="s">
        <v>41</v>
      </c>
      <c r="F128" s="31">
        <v>72000</v>
      </c>
      <c r="G128" s="32"/>
      <c r="H128" s="33" t="s">
        <v>181</v>
      </c>
      <c r="I128" s="33" t="s">
        <v>181</v>
      </c>
      <c r="J128" s="33" t="s">
        <v>181</v>
      </c>
      <c r="K128" s="33"/>
      <c r="L128" s="34" t="s">
        <v>43</v>
      </c>
      <c r="M128" s="34" t="s">
        <v>51</v>
      </c>
      <c r="N128" s="35" t="s">
        <v>70</v>
      </c>
      <c r="O128" s="37" t="s">
        <v>181</v>
      </c>
      <c r="P128" s="36"/>
      <c r="Q128" s="36"/>
      <c r="R128" s="36"/>
      <c r="S128" s="36"/>
      <c r="T128" s="36"/>
      <c r="U128" s="36"/>
      <c r="V128" s="38" t="s">
        <v>45</v>
      </c>
      <c r="W128" s="38"/>
      <c r="X128" s="38"/>
      <c r="Y128" s="38"/>
      <c r="Z128" s="39" t="str">
        <f t="shared" si="3"/>
        <v>2Q 2014</v>
      </c>
      <c r="AA128" s="40"/>
      <c r="AB128" s="40"/>
      <c r="AC128" s="40"/>
      <c r="AD128" s="41" t="s">
        <v>181</v>
      </c>
      <c r="AE128" s="40"/>
      <c r="AF128" s="40"/>
      <c r="AG128" s="40"/>
      <c r="AH128" s="40"/>
      <c r="AI128" s="40"/>
      <c r="AJ128" s="40"/>
    </row>
    <row r="129" spans="1:36" ht="57.75" customHeight="1" x14ac:dyDescent="0.2">
      <c r="A129" s="27">
        <f t="shared" si="2"/>
        <v>123</v>
      </c>
      <c r="B129" s="28"/>
      <c r="C129" s="29"/>
      <c r="D129" s="30" t="s">
        <v>173</v>
      </c>
      <c r="E129" s="29" t="s">
        <v>41</v>
      </c>
      <c r="F129" s="31">
        <v>72000</v>
      </c>
      <c r="G129" s="32"/>
      <c r="H129" s="33" t="s">
        <v>181</v>
      </c>
      <c r="I129" s="33" t="s">
        <v>181</v>
      </c>
      <c r="J129" s="33" t="s">
        <v>181</v>
      </c>
      <c r="K129" s="33"/>
      <c r="L129" s="34" t="s">
        <v>43</v>
      </c>
      <c r="M129" s="34" t="s">
        <v>51</v>
      </c>
      <c r="N129" s="35" t="s">
        <v>70</v>
      </c>
      <c r="O129" s="37" t="s">
        <v>181</v>
      </c>
      <c r="P129" s="36"/>
      <c r="Q129" s="36"/>
      <c r="R129" s="36"/>
      <c r="S129" s="36"/>
      <c r="T129" s="36"/>
      <c r="U129" s="36"/>
      <c r="V129" s="38" t="s">
        <v>45</v>
      </c>
      <c r="W129" s="38"/>
      <c r="X129" s="38"/>
      <c r="Y129" s="38"/>
      <c r="Z129" s="39" t="str">
        <f t="shared" si="3"/>
        <v>2Q 2014</v>
      </c>
      <c r="AA129" s="40"/>
      <c r="AB129" s="40"/>
      <c r="AC129" s="40"/>
      <c r="AD129" s="41" t="s">
        <v>181</v>
      </c>
      <c r="AE129" s="40"/>
      <c r="AF129" s="40"/>
      <c r="AG129" s="40"/>
      <c r="AH129" s="40"/>
      <c r="AI129" s="40"/>
      <c r="AJ129" s="40"/>
    </row>
    <row r="130" spans="1:36" ht="57.75" customHeight="1" x14ac:dyDescent="0.2">
      <c r="A130" s="27">
        <f t="shared" si="2"/>
        <v>124</v>
      </c>
      <c r="B130" s="28"/>
      <c r="C130" s="29"/>
      <c r="D130" s="30" t="s">
        <v>174</v>
      </c>
      <c r="E130" s="29" t="s">
        <v>41</v>
      </c>
      <c r="F130" s="31">
        <v>43750</v>
      </c>
      <c r="G130" s="32"/>
      <c r="H130" s="33" t="s">
        <v>181</v>
      </c>
      <c r="I130" s="33" t="s">
        <v>181</v>
      </c>
      <c r="J130" s="33" t="s">
        <v>181</v>
      </c>
      <c r="K130" s="33"/>
      <c r="L130" s="34" t="s">
        <v>43</v>
      </c>
      <c r="M130" s="34" t="s">
        <v>51</v>
      </c>
      <c r="N130" s="35" t="s">
        <v>70</v>
      </c>
      <c r="O130" s="37" t="s">
        <v>181</v>
      </c>
      <c r="P130" s="36"/>
      <c r="Q130" s="36"/>
      <c r="R130" s="36"/>
      <c r="S130" s="36"/>
      <c r="T130" s="36"/>
      <c r="U130" s="36"/>
      <c r="V130" s="38" t="s">
        <v>48</v>
      </c>
      <c r="W130" s="38"/>
      <c r="X130" s="38"/>
      <c r="Y130" s="38"/>
      <c r="Z130" s="39" t="str">
        <f t="shared" si="3"/>
        <v>2Q 2014</v>
      </c>
      <c r="AA130" s="40"/>
      <c r="AB130" s="40"/>
      <c r="AC130" s="40"/>
      <c r="AD130" s="41" t="s">
        <v>181</v>
      </c>
      <c r="AE130" s="40"/>
      <c r="AF130" s="40"/>
      <c r="AG130" s="40"/>
      <c r="AH130" s="40"/>
      <c r="AI130" s="40"/>
      <c r="AJ130" s="40"/>
    </row>
    <row r="131" spans="1:36" ht="57.75" customHeight="1" x14ac:dyDescent="0.2">
      <c r="A131" s="27">
        <f t="shared" si="2"/>
        <v>125</v>
      </c>
      <c r="B131" s="28"/>
      <c r="C131" s="29"/>
      <c r="D131" s="30" t="s">
        <v>175</v>
      </c>
      <c r="E131" s="29" t="s">
        <v>41</v>
      </c>
      <c r="F131" s="31">
        <v>43750</v>
      </c>
      <c r="G131" s="32"/>
      <c r="H131" s="33" t="s">
        <v>181</v>
      </c>
      <c r="I131" s="33" t="s">
        <v>181</v>
      </c>
      <c r="J131" s="33" t="s">
        <v>181</v>
      </c>
      <c r="K131" s="33"/>
      <c r="L131" s="34" t="s">
        <v>43</v>
      </c>
      <c r="M131" s="34" t="s">
        <v>51</v>
      </c>
      <c r="N131" s="35" t="s">
        <v>70</v>
      </c>
      <c r="O131" s="37" t="s">
        <v>181</v>
      </c>
      <c r="P131" s="36"/>
      <c r="Q131" s="36"/>
      <c r="R131" s="36"/>
      <c r="S131" s="36"/>
      <c r="T131" s="36"/>
      <c r="U131" s="36"/>
      <c r="V131" s="38" t="s">
        <v>48</v>
      </c>
      <c r="W131" s="38"/>
      <c r="X131" s="38"/>
      <c r="Y131" s="38"/>
      <c r="Z131" s="39" t="str">
        <f t="shared" si="3"/>
        <v>2Q 2014</v>
      </c>
      <c r="AA131" s="40"/>
      <c r="AB131" s="40"/>
      <c r="AC131" s="40"/>
      <c r="AD131" s="41" t="s">
        <v>181</v>
      </c>
      <c r="AE131" s="40"/>
      <c r="AF131" s="40"/>
      <c r="AG131" s="40"/>
      <c r="AH131" s="40"/>
      <c r="AI131" s="40"/>
      <c r="AJ131" s="40"/>
    </row>
    <row r="132" spans="1:36" ht="57.75" customHeight="1" x14ac:dyDescent="0.2">
      <c r="A132" s="27">
        <f t="shared" si="2"/>
        <v>126</v>
      </c>
      <c r="B132" s="28"/>
      <c r="C132" s="29"/>
      <c r="D132" s="30" t="s">
        <v>176</v>
      </c>
      <c r="E132" s="29" t="s">
        <v>41</v>
      </c>
      <c r="F132" s="31">
        <v>43750</v>
      </c>
      <c r="G132" s="32"/>
      <c r="H132" s="33" t="s">
        <v>181</v>
      </c>
      <c r="I132" s="33" t="s">
        <v>181</v>
      </c>
      <c r="J132" s="33" t="s">
        <v>181</v>
      </c>
      <c r="K132" s="33"/>
      <c r="L132" s="34" t="s">
        <v>43</v>
      </c>
      <c r="M132" s="34" t="s">
        <v>51</v>
      </c>
      <c r="N132" s="35" t="s">
        <v>70</v>
      </c>
      <c r="O132" s="37" t="s">
        <v>181</v>
      </c>
      <c r="P132" s="36"/>
      <c r="Q132" s="36"/>
      <c r="R132" s="36"/>
      <c r="S132" s="36"/>
      <c r="T132" s="36"/>
      <c r="U132" s="36"/>
      <c r="V132" s="38" t="s">
        <v>48</v>
      </c>
      <c r="W132" s="38"/>
      <c r="X132" s="38"/>
      <c r="Y132" s="38"/>
      <c r="Z132" s="39" t="str">
        <f t="shared" si="3"/>
        <v>2Q 2014</v>
      </c>
      <c r="AA132" s="40"/>
      <c r="AB132" s="40"/>
      <c r="AC132" s="40"/>
      <c r="AD132" s="41" t="s">
        <v>181</v>
      </c>
      <c r="AE132" s="40"/>
      <c r="AF132" s="40"/>
      <c r="AG132" s="40"/>
      <c r="AH132" s="40"/>
      <c r="AI132" s="40"/>
      <c r="AJ132" s="40"/>
    </row>
    <row r="133" spans="1:36" ht="57.75" customHeight="1" x14ac:dyDescent="0.2">
      <c r="A133" s="27">
        <f t="shared" si="2"/>
        <v>127</v>
      </c>
      <c r="B133" s="28"/>
      <c r="C133" s="29"/>
      <c r="D133" s="30" t="s">
        <v>177</v>
      </c>
      <c r="E133" s="29" t="s">
        <v>41</v>
      </c>
      <c r="F133" s="31">
        <v>43750</v>
      </c>
      <c r="G133" s="32"/>
      <c r="H133" s="33" t="s">
        <v>181</v>
      </c>
      <c r="I133" s="33" t="s">
        <v>181</v>
      </c>
      <c r="J133" s="33" t="s">
        <v>181</v>
      </c>
      <c r="K133" s="33"/>
      <c r="L133" s="34" t="s">
        <v>43</v>
      </c>
      <c r="M133" s="34" t="s">
        <v>51</v>
      </c>
      <c r="N133" s="35" t="s">
        <v>70</v>
      </c>
      <c r="O133" s="37" t="s">
        <v>181</v>
      </c>
      <c r="P133" s="36"/>
      <c r="Q133" s="36"/>
      <c r="R133" s="36"/>
      <c r="S133" s="36"/>
      <c r="T133" s="36"/>
      <c r="U133" s="36"/>
      <c r="V133" s="38" t="s">
        <v>48</v>
      </c>
      <c r="W133" s="38"/>
      <c r="X133" s="38"/>
      <c r="Y133" s="38"/>
      <c r="Z133" s="39" t="str">
        <f t="shared" si="3"/>
        <v>2Q 2014</v>
      </c>
      <c r="AA133" s="40"/>
      <c r="AB133" s="40"/>
      <c r="AC133" s="40"/>
      <c r="AD133" s="41" t="s">
        <v>181</v>
      </c>
      <c r="AE133" s="40"/>
      <c r="AF133" s="40"/>
      <c r="AG133" s="40"/>
      <c r="AH133" s="40"/>
      <c r="AI133" s="40"/>
      <c r="AJ133" s="40"/>
    </row>
    <row r="134" spans="1:36" ht="57.75" customHeight="1" x14ac:dyDescent="0.2">
      <c r="A134" s="27">
        <f t="shared" si="2"/>
        <v>128</v>
      </c>
      <c r="B134" s="28"/>
      <c r="C134" s="29"/>
      <c r="D134" s="30" t="s">
        <v>178</v>
      </c>
      <c r="E134" s="29" t="s">
        <v>41</v>
      </c>
      <c r="F134" s="31">
        <v>7932</v>
      </c>
      <c r="G134" s="32"/>
      <c r="H134" s="33" t="s">
        <v>181</v>
      </c>
      <c r="I134" s="33" t="s">
        <v>181</v>
      </c>
      <c r="J134" s="33" t="s">
        <v>181</v>
      </c>
      <c r="K134" s="33"/>
      <c r="L134" s="34" t="s">
        <v>43</v>
      </c>
      <c r="M134" s="34" t="s">
        <v>51</v>
      </c>
      <c r="N134" s="35" t="s">
        <v>70</v>
      </c>
      <c r="O134" s="37" t="s">
        <v>181</v>
      </c>
      <c r="P134" s="36"/>
      <c r="Q134" s="36"/>
      <c r="R134" s="36"/>
      <c r="S134" s="36"/>
      <c r="T134" s="36"/>
      <c r="U134" s="36"/>
      <c r="V134" s="38" t="s">
        <v>48</v>
      </c>
      <c r="W134" s="38"/>
      <c r="X134" s="38"/>
      <c r="Y134" s="38"/>
      <c r="Z134" s="39" t="str">
        <f t="shared" si="3"/>
        <v>2Q 2014</v>
      </c>
      <c r="AA134" s="41" t="s">
        <v>181</v>
      </c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57.75" customHeight="1" x14ac:dyDescent="0.2">
      <c r="A135" s="27">
        <f t="shared" si="2"/>
        <v>129</v>
      </c>
      <c r="B135" s="28"/>
      <c r="C135" s="29"/>
      <c r="D135" s="30" t="s">
        <v>179</v>
      </c>
      <c r="E135" s="29" t="s">
        <v>180</v>
      </c>
      <c r="F135" s="31">
        <v>319200</v>
      </c>
      <c r="G135" s="32"/>
      <c r="H135" s="43"/>
      <c r="I135" s="43"/>
      <c r="J135" s="43"/>
      <c r="K135" s="43"/>
      <c r="L135" s="34" t="s">
        <v>43</v>
      </c>
      <c r="M135" s="34" t="s">
        <v>51</v>
      </c>
      <c r="N135" s="35" t="s">
        <v>70</v>
      </c>
      <c r="O135" s="37" t="s">
        <v>181</v>
      </c>
      <c r="P135" s="36"/>
      <c r="Q135" s="36"/>
      <c r="R135" s="36"/>
      <c r="S135" s="36"/>
      <c r="T135" s="36"/>
      <c r="U135" s="36"/>
      <c r="V135" s="38" t="s">
        <v>48</v>
      </c>
      <c r="W135" s="38"/>
      <c r="X135" s="38"/>
      <c r="Y135" s="38"/>
      <c r="Z135" s="39" t="str">
        <f t="shared" si="3"/>
        <v>2Q 2014</v>
      </c>
      <c r="AA135" s="41" t="s">
        <v>181</v>
      </c>
      <c r="AB135" s="40"/>
      <c r="AC135" s="40"/>
      <c r="AD135" s="40"/>
      <c r="AE135" s="40"/>
      <c r="AF135" s="40"/>
      <c r="AG135" s="40"/>
      <c r="AH135" s="40"/>
      <c r="AI135" s="40"/>
      <c r="AJ135" s="40"/>
    </row>
  </sheetData>
  <mergeCells count="10">
    <mergeCell ref="A2:F2"/>
    <mergeCell ref="A3:F3"/>
    <mergeCell ref="V5:Y5"/>
    <mergeCell ref="Z5:AJ5"/>
    <mergeCell ref="B5:C5"/>
    <mergeCell ref="E5:E6"/>
    <mergeCell ref="F5:F6"/>
    <mergeCell ref="G5:K5"/>
    <mergeCell ref="L5:Q5"/>
    <mergeCell ref="R5:T5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DPPOPPFunctionalArea xmlns="f1161f5b-24a3-4c2d-bc81-44cb9325e8ee">Programme and Project</UNDPPOPPFunctionalArea>
    <UndpOUCode xmlns="1ed4137b-41b2-488b-8250-6d369ec27664" xsi:nil="true"/>
    <UNDPFocusAreasTaxHTField0 xmlns="1ed4137b-41b2-488b-8250-6d369ec27664">
      <Terms xmlns="http://schemas.microsoft.com/office/infopath/2007/PartnerControls"/>
    </UNDPFocusAreasTaxHTField0>
    <gc6531b704974d528487414686b72f6f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R46</TermName>
          <TermId xmlns="http://schemas.microsoft.com/office/infopath/2007/PartnerControls">f08bccf9-e591-4230-9335-f907f33903f5</TermId>
        </TermInfo>
      </Terms>
    </gc6531b704974d528487414686b72f6f>
    <UndpDocID xmlns="1ed4137b-41b2-488b-8250-6d369ec27664" xsi:nil="true"/>
    <b6db62fdefd74bd188b0c1cc54de5bcf xmlns="1ed4137b-41b2-488b-8250-6d369ec27664">
      <Terms xmlns="http://schemas.microsoft.com/office/infopath/2007/PartnerControls"/>
    </b6db62fdefd74bd188b0c1cc54de5bcf>
    <UNDPSummary xmlns="f1161f5b-24a3-4c2d-bc81-44cb9325e8ee" xsi:nil="true"/>
    <Outcome1 xmlns="f1161f5b-24a3-4c2d-bc81-44cb9325e8ee" xsi:nil="true"/>
    <UNDPCountryTaxHTField0 xmlns="1ed4137b-41b2-488b-8250-6d369ec27664">
      <Terms xmlns="http://schemas.microsoft.com/office/infopath/2007/PartnerControls"/>
    </UNDPCountryTaxHTField0>
    <UN_x0020_LanguagesTaxHTField0 xmlns="1ed4137b-41b2-488b-8250-6d369ec27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7f98b732-4b5b-4b70-ba90-a0eff09b5d2d</TermId>
        </TermInfo>
      </Terms>
    </UN_x0020_LanguagesTaxHTField0>
    <c4e2ab2cc9354bbf9064eeb465a566ea xmlns="1ed4137b-41b2-488b-8250-6d369ec27664">
      <Terms xmlns="http://schemas.microsoft.com/office/infopath/2007/PartnerControls"/>
    </c4e2ab2cc9354bbf9064eeb465a566ea>
    <Project_x0020_Manager xmlns="f1161f5b-24a3-4c2d-bc81-44cb9325e8ee" xsi:nil="true"/>
    <_dlc_DocId xmlns="f1161f5b-24a3-4c2d-bc81-44cb9325e8ee">ATLASPDC-4-41095</_dlc_DocId>
    <TaxCatchAll xmlns="1ed4137b-41b2-488b-8250-6d369ec27664">
      <Value>1124</Value>
      <Value>1109</Value>
      <Value>1</Value>
      <Value>763</Value>
    </TaxCatchAll>
    <_Publisher xmlns="http://schemas.microsoft.com/sharepoint/v3/fields" xsi:nil="true"/>
    <UndpDocStatus xmlns="1ed4137b-41b2-488b-8250-6d369ec27664">Draft</UndpDocStatus>
    <o4086b1782a74105bb5269035bccc8e9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121d40a5-e62e-4d42-82e4-d6d12003de0a</TermId>
        </TermInfo>
      </Terms>
    </o4086b1782a74105bb5269035bccc8e9>
    <Project_x0020_Number xmlns="f1161f5b-24a3-4c2d-bc81-44cb9325e8ee" xsi:nil="true"/>
    <idff2b682fce4d0680503cd9036a3260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</TermName>
          <TermId xmlns="http://schemas.microsoft.com/office/infopath/2007/PartnerControls">1c1fa43a-cb36-4844-8715-9a4cc93e1ac9</TermId>
        </TermInfo>
      </Terms>
    </idff2b682fce4d0680503cd9036a3260>
    <UNDPDocumentCategoryTaxHTField0 xmlns="1ed4137b-41b2-488b-8250-6d369ec27664">
      <Terms xmlns="http://schemas.microsoft.com/office/infopath/2007/PartnerControls"/>
    </UNDPDocumentCategoryTaxHTField0>
    <UndpDocFormat xmlns="1ed4137b-41b2-488b-8250-6d369ec27664" xsi:nil="true"/>
    <UNDPPublishedDate xmlns="f1161f5b-24a3-4c2d-bc81-44cb9325e8ee">2015-10-16T17:00:00+00:00</UNDPPublishedDate>
    <UndpClassificationLevel xmlns="1ed4137b-41b2-488b-8250-6d369ec27664">Public</UndpClassificationLevel>
    <UndpIsTemplate xmlns="1ed4137b-41b2-488b-8250-6d369ec27664">No</UndpIsTemplate>
    <PDC_x0020_Document_x0020_Category xmlns="f1161f5b-24a3-4c2d-bc81-44cb9325e8ee">Project</PDC_x0020_Document_x0020_Category>
    <UndpDocTypeMMTaxHTField0 xmlns="1ed4137b-41b2-488b-8250-6d369ec27664">
      <Terms xmlns="http://schemas.microsoft.com/office/infopath/2007/PartnerControls"/>
    </UndpDocTypeMMTaxHTField0>
    <UndpProjectNo xmlns="1ed4137b-41b2-488b-8250-6d369ec27664">00080822</UndpProjectNo>
    <_dlc_DocIdUrl xmlns="f1161f5b-24a3-4c2d-bc81-44cb9325e8ee">
      <Url>https://info.undp.org/docs/pdc/_layouts/DocIdRedir.aspx?ID=ATLASPDC-4-41095</Url>
      <Description>ATLASPDC-4-41095</Description>
    </_dlc_DocIdUrl>
    <Document_x0020_Coverage_x0020_Period_x0020_Start_x0020_Date xmlns="f1161f5b-24a3-4c2d-bc81-44cb9325e8ee" xsi:nil="true"/>
    <Document_x0020_Coverage_x0020_Period_x0020_End_x0020_Date xmlns="f1161f5b-24a3-4c2d-bc81-44cb9325e8ee" xsi:nil="true"/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DP Programme Document" ma:contentTypeID="0x010100F075C04BA242A84ABD3293E3AD35CDA400AB50428DC784B44FAACCAA5FAE40C0590045B5E632B552204ABF0E616DD66BDA0F" ma:contentTypeVersion="73" ma:contentTypeDescription="" ma:contentTypeScope="" ma:versionID="9de00a5f5954494ae107930a66ca92e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1ed4137b-41b2-488b-8250-6d369ec27664" xmlns:ns4="f1161f5b-24a3-4c2d-bc81-44cb9325e8ee" targetNamespace="http://schemas.microsoft.com/office/2006/metadata/properties" ma:root="true" ma:fieldsID="074a45cdc06b655c19533db1d6232777" ns1:_="" ns2:_="" ns3:_="" ns4:_="">
    <xsd:import namespace="http://schemas.microsoft.com/sharepoint/v3"/>
    <xsd:import namespace="http://schemas.microsoft.com/sharepoint/v3/fields"/>
    <xsd:import namespace="1ed4137b-41b2-488b-8250-6d369ec27664"/>
    <xsd:import namespace="f1161f5b-24a3-4c2d-bc81-44cb9325e8ee"/>
    <xsd:element name="properties">
      <xsd:complexType>
        <xsd:sequence>
          <xsd:element name="documentManagement">
            <xsd:complexType>
              <xsd:all>
                <xsd:element ref="ns3:UndpClassificationLevel" minOccurs="0"/>
                <xsd:element ref="ns4:UNDPPOPPFunctionalArea" minOccurs="0"/>
                <xsd:element ref="ns3:UndpProjectNo" minOccurs="0"/>
                <xsd:element ref="ns4:Outcome1" minOccurs="0"/>
                <xsd:element ref="ns3:UndpDocStatus" minOccurs="0"/>
                <xsd:element ref="ns3:UndpOUCode" minOccurs="0"/>
                <xsd:element ref="ns3:UndpDocFormat" minOccurs="0"/>
                <xsd:element ref="ns3:UndpDocID" minOccurs="0"/>
                <xsd:element ref="ns4:PDC_x0020_Document_x0020_Category" minOccurs="0"/>
                <xsd:element ref="ns4:UNDPPublishedDate" minOccurs="0"/>
                <xsd:element ref="ns4:UNDPSummary" minOccurs="0"/>
                <xsd:element ref="ns3:TaxCatchAll" minOccurs="0"/>
                <xsd:element ref="ns3:TaxCatchAllLabel" minOccurs="0"/>
                <xsd:element ref="ns3:UndpDocTypeMMTaxHTField0" minOccurs="0"/>
                <xsd:element ref="ns3:UNDPCountryTaxHTField0" minOccurs="0"/>
                <xsd:element ref="ns3:UNDPDocumentCategoryTaxHTField0" minOccurs="0"/>
                <xsd:element ref="ns3:b6db62fdefd74bd188b0c1cc54de5bcf" minOccurs="0"/>
                <xsd:element ref="ns3:UN_x0020_LanguagesTaxHTField0" minOccurs="0"/>
                <xsd:element ref="ns3:c4e2ab2cc9354bbf9064eeb465a566ea" minOccurs="0"/>
                <xsd:element ref="ns3:UNDPFocusAreasTaxHTField0" minOccurs="0"/>
                <xsd:element ref="ns4:o4086b1782a74105bb5269035bccc8e9" minOccurs="0"/>
                <xsd:element ref="ns4:Project_x0020_Number" minOccurs="0"/>
                <xsd:element ref="ns4:idff2b682fce4d0680503cd9036a3260" minOccurs="0"/>
                <xsd:element ref="ns3:UndpIsTemplate" minOccurs="0"/>
                <xsd:element ref="ns4:gc6531b704974d528487414686b72f6f" minOccurs="0"/>
                <xsd:element ref="ns4:Project_x0020_Manager" minOccurs="0"/>
                <xsd:element ref="ns2:_Publisher" minOccurs="0"/>
                <xsd:element ref="ns4:_dlc_DocId" minOccurs="0"/>
                <xsd:element ref="ns4:_dlc_DocIdUrl" minOccurs="0"/>
                <xsd:element ref="ns4:_dlc_DocIdPersistId" minOccurs="0"/>
                <xsd:element ref="ns4:Document_x0020_Coverage_x0020_Period_x0020_Start_x0020_Date" minOccurs="0"/>
                <xsd:element ref="ns4:Document_x0020_Coverage_x0020_Period_x0020_End_x0020_Date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edBy" ma:index="52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53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54" nillable="true" ma:displayName="Number of Likes" ma:internalName="LikesCount">
      <xsd:simpleType>
        <xsd:restriction base="dms:Unknown"/>
      </xsd:simpleType>
    </xsd:element>
    <xsd:element name="LikedBy" ma:index="55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Publisher" ma:index="46" nillable="true" ma:displayName="Publisher" ma:description="The person who published the document" ma:hidden="true" ma:internalName="_Publish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4137b-41b2-488b-8250-6d369ec27664" elementFormDefault="qualified">
    <xsd:import namespace="http://schemas.microsoft.com/office/2006/documentManagement/types"/>
    <xsd:import namespace="http://schemas.microsoft.com/office/infopath/2007/PartnerControls"/>
    <xsd:element name="UndpClassificationLevel" ma:index="4" nillable="true" ma:displayName="Classification Level" ma:default="Internal Use Only" ma:description="re: UNDP Information Classification &amp; Handling Standard" ma:format="Dropdown" ma:internalName="UndpClassificationLevel">
      <xsd:simpleType>
        <xsd:restriction base="dms:Choice">
          <xsd:enumeration value="Internal Use Only"/>
          <xsd:enumeration value="Confidential"/>
          <xsd:enumeration value="Highly Confidential"/>
          <xsd:enumeration value="Public"/>
        </xsd:restriction>
      </xsd:simpleType>
    </xsd:element>
    <xsd:element name="UndpProjectNo" ma:index="8" nillable="true" ma:displayName="Project No" ma:description="If applicable, the Atlas Project Number that this document relates to." ma:internalName="UndpProjectNo" ma:readOnly="false">
      <xsd:simpleType>
        <xsd:restriction base="dms:Text">
          <xsd:maxLength value="12"/>
        </xsd:restriction>
      </xsd:simpleType>
    </xsd:element>
    <xsd:element name="UndpDocStatus" ma:index="10" nillable="true" ma:displayName="Document Status" ma:default="Draft" ma:description="The status of the document" ma:format="Dropdown" ma:internalName="UndpDocStatus">
      <xsd:simpleType>
        <xsd:restriction base="dms:Choice">
          <xsd:enumeration value="Draft"/>
          <xsd:enumeration value="Reviewed"/>
          <xsd:enumeration value="Approved"/>
          <xsd:enumeration value="Not Approved"/>
          <xsd:enumeration value="Final"/>
          <xsd:enumeration value="Expired"/>
        </xsd:restriction>
      </xsd:simpleType>
    </xsd:element>
    <xsd:element name="UndpOUCode" ma:index="11" nillable="true" ma:displayName="Unit Code" ma:description="The Atlas Unit Code of the authoring Unit" ma:format="Dropdown" ma:internalName="UndpOUCode">
      <xsd:simpleType>
        <xsd:restriction base="dms:Choice">
          <xsd:enumeration value="ABW"/>
          <xsd:enumeration value="AFG"/>
          <xsd:enumeration value="AGO"/>
          <xsd:enumeration value="AIA"/>
          <xsd:enumeration value="ALB"/>
          <xsd:enumeration value="ANT"/>
          <xsd:enumeration value="ARE"/>
          <xsd:enumeration value="ARG"/>
          <xsd:enumeration value="ARM"/>
          <xsd:enumeration value="ATG"/>
          <xsd:enumeration value="AZE"/>
          <xsd:enumeration value="BDI"/>
          <xsd:enumeration value="BEN"/>
          <xsd:enumeration value="BFA"/>
          <xsd:enumeration value="BGD"/>
          <xsd:enumeration value="BGR"/>
          <xsd:enumeration value="BHR"/>
          <xsd:enumeration value="BHS"/>
          <xsd:enumeration value="BIH"/>
          <xsd:enumeration value="BLR"/>
          <xsd:enumeration value="BLZ"/>
          <xsd:enumeration value="BMU"/>
          <xsd:enumeration value="BOL"/>
          <xsd:enumeration value="BRA"/>
          <xsd:enumeration value="BRB"/>
          <xsd:enumeration value="BRC"/>
          <xsd:enumeration value="BTN"/>
          <xsd:enumeration value="BWA"/>
          <xsd:enumeration value="CAF"/>
          <xsd:enumeration value="CHL"/>
          <xsd:enumeration value="CHN"/>
          <xsd:enumeration value="CIV"/>
          <xsd:enumeration value="CMR"/>
          <xsd:enumeration value="COD"/>
          <xsd:enumeration value="COG"/>
          <xsd:enumeration value="COK"/>
          <xsd:enumeration value="COL"/>
          <xsd:enumeration value="COM"/>
          <xsd:enumeration value="CPV"/>
          <xsd:enumeration value="CRC"/>
          <xsd:enumeration value="CRI"/>
          <xsd:enumeration value="CUB"/>
          <xsd:enumeration value="CUR"/>
          <xsd:enumeration value="CYM"/>
          <xsd:enumeration value="CYP"/>
          <xsd:enumeration value="DJI"/>
          <xsd:enumeration value="DMA"/>
          <xsd:enumeration value="DOM"/>
          <xsd:enumeration value="DZA"/>
          <xsd:enumeration value="ECU"/>
          <xsd:enumeration value="EGY"/>
          <xsd:enumeration value="ERI"/>
          <xsd:enumeration value="ETH"/>
          <xsd:enumeration value="FJI"/>
          <xsd:enumeration value="FSM"/>
          <xsd:enumeration value="GAB"/>
          <xsd:enumeration value="GEO"/>
          <xsd:enumeration value="GHA"/>
          <xsd:enumeration value="GIN"/>
          <xsd:enumeration value="GMB"/>
          <xsd:enumeration value="GNB"/>
          <xsd:enumeration value="GNQ"/>
          <xsd:enumeration value="GRD"/>
          <xsd:enumeration value="GTM"/>
          <xsd:enumeration value="GUY"/>
          <xsd:enumeration value="HND"/>
          <xsd:enumeration value="HRV"/>
          <xsd:enumeration value="HTI"/>
          <xsd:enumeration value="IDN"/>
          <xsd:enumeration value="IND"/>
          <xsd:enumeration value="IRN"/>
          <xsd:enumeration value="IRQ"/>
          <xsd:enumeration value="JAM"/>
          <xsd:enumeration value="JOR"/>
          <xsd:enumeration value="KAZ"/>
          <xsd:enumeration value="KEN"/>
          <xsd:enumeration value="KGZ"/>
          <xsd:enumeration value="KHM"/>
          <xsd:enumeration value="KIR"/>
          <xsd:enumeration value="KNA"/>
          <xsd:enumeration value="KOR"/>
          <xsd:enumeration value="KOS"/>
          <xsd:enumeration value="KWT"/>
          <xsd:enumeration value="LAO"/>
          <xsd:enumeration value="LBN"/>
          <xsd:enumeration value="LBR"/>
          <xsd:enumeration value="LBY"/>
          <xsd:enumeration value="LCA"/>
          <xsd:enumeration value="LKA"/>
          <xsd:enumeration value="LSO"/>
          <xsd:enumeration value="LTU"/>
          <xsd:enumeration value="LVA"/>
          <xsd:enumeration value="MAR"/>
          <xsd:enumeration value="MDA"/>
          <xsd:enumeration value="MDG"/>
          <xsd:enumeration value="MDV"/>
          <xsd:enumeration value="MEX"/>
          <xsd:enumeration value="MHL"/>
          <xsd:enumeration value="MKD"/>
          <xsd:enumeration value="MLI"/>
          <xsd:enumeration value="MMR"/>
          <xsd:enumeration value="MNE"/>
          <xsd:enumeration value="MNG"/>
          <xsd:enumeration value="MOZ"/>
          <xsd:enumeration value="MRT"/>
          <xsd:enumeration value="MSR"/>
          <xsd:enumeration value="MUS"/>
          <xsd:enumeration value="MWI"/>
          <xsd:enumeration value="MYS"/>
          <xsd:enumeration value="NAM"/>
          <xsd:enumeration value="NER"/>
          <xsd:enumeration value="NGA"/>
          <xsd:enumeration value="NIC"/>
          <xsd:enumeration value="NIU"/>
          <xsd:enumeration value="NPL"/>
          <xsd:enumeration value="NRU"/>
          <xsd:enumeration value="PAK"/>
          <xsd:enumeration value="PAL"/>
          <xsd:enumeration value="PAN"/>
          <xsd:enumeration value="PER"/>
          <xsd:enumeration value="PHL"/>
          <xsd:enumeration value="PLW"/>
          <xsd:enumeration value="PNG"/>
          <xsd:enumeration value="POL"/>
          <xsd:enumeration value="PRK"/>
          <xsd:enumeration value="PRY"/>
          <xsd:enumeration value="PSC"/>
          <xsd:enumeration value="QAT"/>
          <xsd:enumeration value="R11"/>
          <xsd:enumeration value="R12"/>
          <xsd:enumeration value="R44"/>
          <xsd:enumeration value="R45"/>
          <xsd:enumeration value="R46"/>
          <xsd:enumeration value="R47"/>
          <xsd:enumeration value="RJB"/>
          <xsd:enumeration value="ROU"/>
          <xsd:enumeration value="RUS"/>
          <xsd:enumeration value="RWA"/>
          <xsd:enumeration value="SAU"/>
          <xsd:enumeration value="SDN"/>
          <xsd:enumeration value="SEN"/>
          <xsd:enumeration value="SLB"/>
          <xsd:enumeration value="SLE"/>
          <xsd:enumeration value="SLV"/>
          <xsd:enumeration value="SOM"/>
          <xsd:enumeration value="SRB"/>
          <xsd:enumeration value="SSD"/>
          <xsd:enumeration value="STP"/>
          <xsd:enumeration value="SUR"/>
          <xsd:enumeration value="SVK"/>
          <xsd:enumeration value="SWZ"/>
          <xsd:enumeration value="SYC"/>
          <xsd:enumeration value="SYR"/>
          <xsd:enumeration value="TCA"/>
          <xsd:enumeration value="TCD"/>
          <xsd:enumeration value="TGO"/>
          <xsd:enumeration value="THA"/>
          <xsd:enumeration value="TJK"/>
          <xsd:enumeration value="TKL"/>
          <xsd:enumeration value="TKM"/>
          <xsd:enumeration value="TLS"/>
          <xsd:enumeration value="TON"/>
          <xsd:enumeration value="TTO"/>
          <xsd:enumeration value="TUN"/>
          <xsd:enumeration value="TUR"/>
          <xsd:enumeration value="TUV"/>
          <xsd:enumeration value="TZA"/>
          <xsd:enumeration value="UGA"/>
          <xsd:enumeration value="UKR"/>
          <xsd:enumeration value="UNV"/>
          <xsd:enumeration value="URY"/>
          <xsd:enumeration value="UZB"/>
          <xsd:enumeration value="VCT"/>
          <xsd:enumeration value="VEN"/>
          <xsd:enumeration value="VGB"/>
          <xsd:enumeration value="VNM"/>
          <xsd:enumeration value="VUT"/>
          <xsd:enumeration value="WSM"/>
          <xsd:enumeration value="YEM"/>
          <xsd:enumeration value="ZAF"/>
          <xsd:enumeration value="ZMB"/>
          <xsd:enumeration value="ZWE"/>
          <xsd:enumeration value="H01"/>
          <xsd:enumeration value="H02"/>
          <xsd:enumeration value="H03"/>
          <xsd:enumeration value="H04"/>
          <xsd:enumeration value="H05"/>
          <xsd:enumeration value="H10"/>
          <xsd:enumeration value="H11"/>
          <xsd:enumeration value="H13"/>
          <xsd:enumeration value="H13"/>
          <xsd:enumeration value="H14"/>
          <xsd:enumeration value="H15"/>
          <xsd:enumeration value="H17"/>
          <xsd:enumeration value="H18"/>
          <xsd:enumeration value="H19"/>
          <xsd:enumeration value="H20"/>
          <xsd:enumeration value="H21"/>
          <xsd:enumeration value="H22"/>
          <xsd:enumeration value="H23"/>
          <xsd:enumeration value="H24"/>
          <xsd:enumeration value="H25"/>
          <xsd:enumeration value="H26"/>
          <xsd:enumeration value="H27"/>
          <xsd:enumeration value="H28"/>
          <xsd:enumeration value="H30"/>
          <xsd:enumeration value="H31"/>
          <xsd:enumeration value="H35"/>
          <xsd:enumeration value="H42"/>
          <xsd:enumeration value="H43"/>
          <xsd:enumeration value="H45"/>
          <xsd:enumeration value="H46"/>
          <xsd:enumeration value="H48"/>
          <xsd:enumeration value="H49"/>
          <xsd:enumeration value="H51"/>
          <xsd:enumeration value="H54"/>
          <xsd:enumeration value="H56"/>
          <xsd:enumeration value="H57"/>
          <xsd:enumeration value="H58"/>
          <xsd:enumeration value="H59"/>
          <xsd:enumeration value="H61"/>
          <xsd:enumeration value="H62"/>
          <xsd:enumeration value="H70"/>
          <xsd:enumeration value="H71"/>
        </xsd:restriction>
      </xsd:simpleType>
    </xsd:element>
    <xsd:element name="UndpDocFormat" ma:index="12" nillable="true" ma:displayName="Document Medium" ma:description="The medium/format from which this document originated (i.e. Fax, Paper, eDocument etc.)" ma:format="Dropdown" ma:internalName="UndpDocFormat">
      <xsd:simpleType>
        <xsd:restriction base="dms:Choice">
          <xsd:enumeration value="E-Document"/>
          <xsd:enumeration value="Letter/Paper"/>
          <xsd:enumeration value="E-Mail"/>
          <xsd:enumeration value="Fax/Telecopy"/>
          <xsd:enumeration value="Audio"/>
          <xsd:enumeration value="Database"/>
          <xsd:enumeration value="Image/Picture"/>
          <xsd:enumeration value="Instant Message"/>
          <xsd:enumeration value="Social Media"/>
        </xsd:restriction>
      </xsd:simpleType>
    </xsd:element>
    <xsd:element name="UndpDocID" ma:index="14" nillable="true" ma:displayName="Doc ID" ma:description="The Unique ID number for this document. Reserve for System Use." ma:internalName="UndpDocID">
      <xsd:simpleType>
        <xsd:restriction base="dms:Text">
          <xsd:maxLength value="35"/>
        </xsd:restriction>
      </xsd:simpleType>
    </xsd:element>
    <xsd:element name="TaxCatchAll" ma:index="23" nillable="true" ma:displayName="Taxonomy Catch All Column" ma:hidden="true" ma:list="{ebf97bad-dcbe-4f0d-9a23-b800605d6ac9}" ma:internalName="TaxCatchAll" ma:showField="CatchAllData" ma:web="f1161f5b-24a3-4c2d-bc81-44cb9325e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hidden="true" ma:list="{ebf97bad-dcbe-4f0d-9a23-b800605d6ac9}" ma:internalName="TaxCatchAllLabel" ma:readOnly="true" ma:showField="CatchAllDataLabel" ma:web="f1161f5b-24a3-4c2d-bc81-44cb9325e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UndpDocTypeMMTaxHTField0" ma:index="25" nillable="true" ma:taxonomy="true" ma:internalName="UndpDocTypeMMTaxHTField0" ma:taxonomyFieldName="UndpDocTypeMM" ma:displayName="Document Type" ma:default="" ma:fieldId="{ef94467a-fb76-4b42-91a0-5b5bdb6c8d34}" ma:sspId="28e6c43a-9e99-4bdd-9574-a0fa4ea3b61e" ma:termSetId="9ee71e91-19a9-476b-852f-3c2a633960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CountryTaxHTField0" ma:index="27" nillable="true" ma:taxonomy="true" ma:internalName="UNDPCountryTaxHTField0" ma:taxonomyFieldName="UNDPCountry" ma:displayName="Applies To Unit/Office/Country" ma:default="" ma:fieldId="{81e4cc14-7d66-47aa-92fc-e5e3ceab8cf9}" ma:taxonomyMulti="true" ma:sspId="28e6c43a-9e99-4bdd-9574-a0fa4ea3b61e" ma:termSetId="442a42f2-fc2a-49a0-9036-6cd97a005f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DocumentCategoryTaxHTField0" ma:index="30" nillable="true" ma:taxonomy="true" ma:internalName="UNDPDocumentCategoryTaxHTField0" ma:taxonomyFieldName="UNDPDocumentCategory" ma:displayName="Document Category" ma:readOnly="false" ma:default="" ma:fieldId="{30683383-b7b1-438d-8f61-9bf6b516a9e8}" ma:sspId="28e6c43a-9e99-4bdd-9574-a0fa4ea3b61e" ma:termSetId="353ae5a2-1c9c-42f6-bb56-cf3ba72fb6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db62fdefd74bd188b0c1cc54de5bcf" ma:index="32" nillable="true" ma:taxonomy="true" ma:internalName="b6db62fdefd74bd188b0c1cc54de5bcf" ma:taxonomyFieldName="UndpUnitMM" ma:displayName="Responsible Unit/Office" ma:readOnly="false" ma:default="" ma:fieldId="{b6db62fd-efd7-4bd1-88b0-c1cc54de5bcf}" ma:taxonomyMulti="true" ma:sspId="28e6c43a-9e99-4bdd-9574-a0fa4ea3b61e" ma:termSetId="41041907-3ad1-4549-b766-200fd229bd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_x0020_LanguagesTaxHTField0" ma:index="33" nillable="true" ma:taxonomy="true" ma:internalName="UN_x0020_LanguagesTaxHTField0" ma:taxonomyFieldName="UN_x0020_Languages" ma:displayName="UN Languages" ma:readOnly="false" ma:default="1;#English|7f98b732-4b5b-4b70-ba90-a0eff09b5d2d" ma:fieldId="{41a2b052-e54a-4bfe-83da-6da45935c81e}" ma:sspId="28e6c43a-9e99-4bdd-9574-a0fa4ea3b61e" ma:termSetId="b4046108-c9b1-4d97-ad16-d3846fb24317" ma:anchorId="45d05d46-9bc9-40df-8618-9658690cf41e" ma:open="false" ma:isKeyword="false">
      <xsd:complexType>
        <xsd:sequence>
          <xsd:element ref="pc:Terms" minOccurs="0" maxOccurs="1"/>
        </xsd:sequence>
      </xsd:complexType>
    </xsd:element>
    <xsd:element name="c4e2ab2cc9354bbf9064eeb465a566ea" ma:index="34" nillable="true" ma:taxonomy="true" ma:internalName="c4e2ab2cc9354bbf9064eeb465a566ea" ma:taxonomyFieldName="eRegFilingCodeMM" ma:displayName="eFiling Code" ma:readOnly="false" ma:default="" ma:fieldId="{c4e2ab2c-c935-4bbf-9064-eeb465a566ea}" ma:sspId="28e6c43a-9e99-4bdd-9574-a0fa4ea3b61e" ma:termSetId="3f69c20a-3173-4973-84b2-95ebea5be078" ma:anchorId="f37a81ce-dd31-4fa3-b388-af2156d559de" ma:open="false" ma:isKeyword="false">
      <xsd:complexType>
        <xsd:sequence>
          <xsd:element ref="pc:Terms" minOccurs="0" maxOccurs="1"/>
        </xsd:sequence>
      </xsd:complexType>
    </xsd:element>
    <xsd:element name="UNDPFocusAreasTaxHTField0" ma:index="35" nillable="true" ma:taxonomy="true" ma:internalName="UNDPFocusAreasTaxHTField0" ma:taxonomyFieldName="UNDPFocusAreas" ma:displayName="Focus Area" ma:readOnly="false" ma:default="" ma:fieldId="{c0f5d6bc-94c2-4efb-8cb3-448ca9792810}" ma:taxonomyMulti="true" ma:sspId="28e6c43a-9e99-4bdd-9574-a0fa4ea3b61e" ma:termSetId="5595b894-23d9-4524-8855-5c6c69b8bcc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IsTemplate" ma:index="43" nillable="true" ma:displayName="Template" ma:default="No" ma:description="Is this document a template or model upon which other documents should be based?" ma:format="RadioButtons" ma:hidden="true" ma:internalName="UndpIsTemplate" ma:readOnly="fals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61f5b-24a3-4c2d-bc81-44cb9325e8ee" elementFormDefault="qualified">
    <xsd:import namespace="http://schemas.microsoft.com/office/2006/documentManagement/types"/>
    <xsd:import namespace="http://schemas.microsoft.com/office/infopath/2007/PartnerControls"/>
    <xsd:element name="UNDPPOPPFunctionalArea" ma:index="5" nillable="true" ma:displayName="Functional Area" ma:description="The Functional Area (as defined in POPP) of this document" ma:format="Dropdown" ma:internalName="UNDPPOPPFunctionalArea" ma:readOnly="false">
      <xsd:simpleType>
        <xsd:restriction base="dms:Choice">
          <xsd:enumeration value="Administrative Services"/>
          <xsd:enumeration value="Contract and Procurement"/>
          <xsd:enumeration value="Ethics"/>
          <xsd:enumeration value="Financial Resources"/>
          <xsd:enumeration value="Human Resources"/>
          <xsd:enumeration value="Information and Communications Technology"/>
          <xsd:enumeration value="Management of Crisis and Special Development Situations"/>
          <xsd:enumeration value="Partnerships"/>
          <xsd:enumeration value="Programme and Project"/>
          <xsd:enumeration value="Results &amp; Accountability"/>
          <xsd:enumeration value="Prescriptive Content"/>
          <xsd:enumeration value="Security"/>
        </xsd:restriction>
      </xsd:simpleType>
    </xsd:element>
    <xsd:element name="Outcome1" ma:index="9" nillable="true" ma:displayName="Output No" ma:internalName="Outcome1" ma:readOnly="false">
      <xsd:simpleType>
        <xsd:restriction base="dms:Text">
          <xsd:maxLength value="8"/>
        </xsd:restriction>
      </xsd:simpleType>
    </xsd:element>
    <xsd:element name="PDC_x0020_Document_x0020_Category" ma:index="15" nillable="true" ma:displayName="PDC Document Category" ma:default="Project" ma:format="Dropdown" ma:internalName="PDC_x0020_Document_x0020_Category" ma:readOnly="false">
      <xsd:simpleType>
        <xsd:restriction base="dms:Choice">
          <xsd:enumeration value="Project"/>
          <xsd:enumeration value="Proposal"/>
        </xsd:restriction>
      </xsd:simpleType>
    </xsd:element>
    <xsd:element name="UNDPPublishedDate" ma:index="19" nillable="true" ma:displayName="Published Date" ma:description="The date the document was published" ma:format="DateOnly" ma:hidden="true" ma:internalName="UNDPPublishedDate" ma:readOnly="false">
      <xsd:simpleType>
        <xsd:restriction base="dms:DateTime"/>
      </xsd:simpleType>
    </xsd:element>
    <xsd:element name="UNDPSummary" ma:index="21" nillable="true" ma:displayName="Summary" ma:description="A brief description or summary of the document that will displayed in search results." ma:hidden="true" ma:internalName="UNDPSummary" ma:readOnly="false">
      <xsd:simpleType>
        <xsd:restriction base="dms:Note"/>
      </xsd:simpleType>
    </xsd:element>
    <xsd:element name="o4086b1782a74105bb5269035bccc8e9" ma:index="39" nillable="true" ma:taxonomy="true" ma:internalName="o4086b1782a74105bb5269035bccc8e9" ma:taxonomyFieldName="Atlas_x0020_Document_x0020_Status" ma:displayName="PDC Document Status" ma:indexed="true" ma:default="763;#Draft|121d40a5-e62e-4d42-82e4-d6d12003de0a" ma:fieldId="{84086b17-82a7-4105-bb52-69035bccc8e9}" ma:sspId="28e6c43a-9e99-4bdd-9574-a0fa4ea3b61e" ma:termSetId="25903f6f-cbc1-40ed-9940-25d83ada12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Number" ma:index="40" nillable="true" ma:displayName="Project Number" ma:hidden="true" ma:internalName="Project_x0020_Number" ma:readOnly="false">
      <xsd:simpleType>
        <xsd:restriction base="dms:Text">
          <xsd:maxLength value="8"/>
        </xsd:restriction>
      </xsd:simpleType>
    </xsd:element>
    <xsd:element name="idff2b682fce4d0680503cd9036a3260" ma:index="41" nillable="true" ma:taxonomy="true" ma:internalName="idff2b682fce4d0680503cd9036a3260" ma:taxonomyFieldName="Atlas_x0020_Document_x0020_Type" ma:displayName="PDC Document Type" ma:default="" ma:fieldId="{2dff2b68-2fce-4d06-8050-3cd9036a3260}" ma:sspId="28e6c43a-9e99-4bdd-9574-a0fa4ea3b61e" ma:termSetId="30d68b81-e6e1-44c0-83ea-00369bf2f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c6531b704974d528487414686b72f6f" ma:index="44" nillable="true" ma:taxonomy="true" ma:internalName="gc6531b704974d528487414686b72f6f" ma:taxonomyFieldName="Operating_x0020_Unit0" ma:displayName="Operating Unit" ma:default="" ma:fieldId="{0c6531b7-0497-4d52-8487-414686b72f6f}" ma:sspId="28e6c43a-9e99-4bdd-9574-a0fa4ea3b61e" ma:termSetId="4a12f052-e370-4dc7-89e6-088c48edbf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Manager" ma:index="45" nillable="true" ma:displayName="Project Manager" ma:hidden="true" ma:internalName="Project_x0020_Manager" ma:readOnly="false">
      <xsd:simpleType>
        <xsd:restriction base="dms:Text">
          <xsd:maxLength value="50"/>
        </xsd:restriction>
      </xsd:simpleType>
    </xsd:element>
    <xsd:element name="_dlc_DocId" ma:index="4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_x0020_Coverage_x0020_Period_x0020_Start_x0020_Date" ma:index="50" nillable="true" ma:displayName="Document Coverage Period Start Date" ma:description="The period start date of the document covers or is valid (E.g. project start date specified in a project document, start date of the period covered by a project review report, a donor report, etc.)" ma:format="DateOnly" ma:internalName="Document_x0020_Coverage_x0020_Period_x0020_Start_x0020_Date">
      <xsd:simpleType>
        <xsd:restriction base="dms:DateTime"/>
      </xsd:simpleType>
    </xsd:element>
    <xsd:element name="Document_x0020_Coverage_x0020_Period_x0020_End_x0020_Date" ma:index="51" nillable="true" ma:displayName="Document Coverage Period End Date" ma:description="The period end date of the document covers or is valid (E.g. End date specified in a project document, period end date of review report, signed or published date if period is not relevant, such as MoU or Tender)" ma:format="DateOnly" ma:internalName="Document_x0020_Coverage_x0020_Period_x0020_End_x0020_Date" ma:readOnly="false">
      <xsd:simpleType>
        <xsd:restriction base="dms:DateTime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28e6c43a-9e99-4bdd-9574-a0fa4ea3b61e" ContentTypeId="0x010100F075C04BA242A84ABD3293E3AD35CDA4" PreviousValue="false"/>
</file>

<file path=customXml/itemProps1.xml><?xml version="1.0" encoding="utf-8"?>
<ds:datastoreItem xmlns:ds="http://schemas.openxmlformats.org/officeDocument/2006/customXml" ds:itemID="{F9632770-79B6-48F0-84F5-077111628988}"/>
</file>

<file path=customXml/itemProps2.xml><?xml version="1.0" encoding="utf-8"?>
<ds:datastoreItem xmlns:ds="http://schemas.openxmlformats.org/officeDocument/2006/customXml" ds:itemID="{EE964C0F-6FC5-40BB-AF33-4325D24962ED}"/>
</file>

<file path=customXml/itemProps3.xml><?xml version="1.0" encoding="utf-8"?>
<ds:datastoreItem xmlns:ds="http://schemas.openxmlformats.org/officeDocument/2006/customXml" ds:itemID="{9B37CED9-9300-4F1C-BF1E-4F97720361BB}"/>
</file>

<file path=customXml/itemProps4.xml><?xml version="1.0" encoding="utf-8"?>
<ds:datastoreItem xmlns:ds="http://schemas.openxmlformats.org/officeDocument/2006/customXml" ds:itemID="{05617F8F-BE1D-4694-9777-5B53A99CCE3B}"/>
</file>

<file path=customXml/itemProps5.xml><?xml version="1.0" encoding="utf-8"?>
<ds:datastoreItem xmlns:ds="http://schemas.openxmlformats.org/officeDocument/2006/customXml" ds:itemID="{84361971-FB92-431C-AA13-EEA0BD19A3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procurement plan</dc:title>
  <dc:subject/>
  <dc:creator>Admin</dc:creator>
  <cp:lastModifiedBy>Juan Pablo GORDILLO</cp:lastModifiedBy>
  <dcterms:created xsi:type="dcterms:W3CDTF">2013-11-14T18:43:56Z</dcterms:created>
  <dcterms:modified xsi:type="dcterms:W3CDTF">2013-11-15T23:41:33Z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tlas_x0020_Document_x0020_Type">
    <vt:lpwstr>287;#Budget|fc549c7a-78dd-43bd-a1be-cfb989f8b34d</vt:lpwstr>
  </property>
  <property fmtid="{D5CDD505-2E9C-101B-9397-08002B2CF9AE}" pid="3" name="UNDPCountry">
    <vt:lpwstr/>
  </property>
  <property fmtid="{D5CDD505-2E9C-101B-9397-08002B2CF9AE}" pid="4" name="UNDPDocumentCategory">
    <vt:lpwstr/>
  </property>
  <property fmtid="{D5CDD505-2E9C-101B-9397-08002B2CF9AE}" pid="5" name="ContentTypeId">
    <vt:lpwstr>0x010100F075C04BA242A84ABD3293E3AD35CDA400AB50428DC784B44FAACCAA5FAE40C0590045B5E632B552204ABF0E616DD66BDA0F</vt:lpwstr>
  </property>
  <property fmtid="{D5CDD505-2E9C-101B-9397-08002B2CF9AE}" pid="6" name="UnitTaxHTField0">
    <vt:lpwstr/>
  </property>
  <property fmtid="{D5CDD505-2E9C-101B-9397-08002B2CF9AE}" pid="7" name="UN Languages">
    <vt:lpwstr>1;#English|7f98b732-4b5b-4b70-ba90-a0eff09b5d2d</vt:lpwstr>
  </property>
  <property fmtid="{D5CDD505-2E9C-101B-9397-08002B2CF9AE}" pid="8" name="Operating Unit0">
    <vt:lpwstr>1124;#R46|f08bccf9-e591-4230-9335-f907f33903f5</vt:lpwstr>
  </property>
  <property fmtid="{D5CDD505-2E9C-101B-9397-08002B2CF9AE}" pid="9" name="Atlas Document Status">
    <vt:lpwstr>763;#Draft|121d40a5-e62e-4d42-82e4-d6d12003de0a</vt:lpwstr>
  </property>
  <property fmtid="{D5CDD505-2E9C-101B-9397-08002B2CF9AE}" pid="10" name="_dlc_DocIdItemGuid">
    <vt:lpwstr>a5aa57eb-6f08-4ed1-be4d-b204fff4828b</vt:lpwstr>
  </property>
  <property fmtid="{D5CDD505-2E9C-101B-9397-08002B2CF9AE}" pid="11" name="Atlas Document Type">
    <vt:lpwstr>1109;#Budget|1c1fa43a-cb36-4844-8715-9a4cc93e1ac9</vt:lpwstr>
  </property>
  <property fmtid="{D5CDD505-2E9C-101B-9397-08002B2CF9AE}" pid="12" name="eRegFilingCodeMM">
    <vt:lpwstr/>
  </property>
  <property fmtid="{D5CDD505-2E9C-101B-9397-08002B2CF9AE}" pid="13" name="UndpUnitMM">
    <vt:lpwstr/>
  </property>
  <property fmtid="{D5CDD505-2E9C-101B-9397-08002B2CF9AE}" pid="14" name="Unit">
    <vt:lpwstr/>
  </property>
  <property fmtid="{D5CDD505-2E9C-101B-9397-08002B2CF9AE}" pid="15" name="UNDPFocusAreas">
    <vt:lpwstr/>
  </property>
  <property fmtid="{D5CDD505-2E9C-101B-9397-08002B2CF9AE}" pid="16" name="UndpDocTypeMM">
    <vt:lpwstr/>
  </property>
  <property fmtid="{D5CDD505-2E9C-101B-9397-08002B2CF9AE}" pid="17" name="URL">
    <vt:lpwstr/>
  </property>
  <property fmtid="{D5CDD505-2E9C-101B-9397-08002B2CF9AE}" pid="18" name="DocumentSetDescription">
    <vt:lpwstr/>
  </property>
</Properties>
</file>